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648BD360-D146-491C-BF8A-9D31AD02C7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K363" i="1" s="1"/>
  <c r="J364" i="1"/>
  <c r="J363" i="1" s="1"/>
  <c r="I364" i="1"/>
  <c r="I363" i="1" s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J307" i="1" s="1"/>
  <c r="I308" i="1"/>
  <c r="I307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K291" i="1" s="1"/>
  <c r="J292" i="1"/>
  <c r="J291" i="1" s="1"/>
  <c r="I292" i="1"/>
  <c r="I291" i="1" s="1"/>
  <c r="L288" i="1"/>
  <c r="K288" i="1"/>
  <c r="K287" i="1" s="1"/>
  <c r="J288" i="1"/>
  <c r="I288" i="1"/>
  <c r="L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K263" i="1" s="1"/>
  <c r="J264" i="1"/>
  <c r="J263" i="1" s="1"/>
  <c r="I264" i="1"/>
  <c r="I263" i="1" s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K232" i="1"/>
  <c r="K231" i="1" s="1"/>
  <c r="K230" i="1" s="1"/>
  <c r="J232" i="1"/>
  <c r="I232" i="1"/>
  <c r="L231" i="1"/>
  <c r="J231" i="1"/>
  <c r="I231" i="1"/>
  <c r="L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L192" i="1" s="1"/>
  <c r="K193" i="1"/>
  <c r="K192" i="1" s="1"/>
  <c r="J193" i="1"/>
  <c r="J192" i="1" s="1"/>
  <c r="I193" i="1"/>
  <c r="I192" i="1" s="1"/>
  <c r="L190" i="1"/>
  <c r="K190" i="1"/>
  <c r="K189" i="1" s="1"/>
  <c r="J190" i="1"/>
  <c r="I190" i="1"/>
  <c r="I189" i="1" s="1"/>
  <c r="L189" i="1"/>
  <c r="J189" i="1"/>
  <c r="L182" i="1"/>
  <c r="K182" i="1"/>
  <c r="K181" i="1" s="1"/>
  <c r="J182" i="1"/>
  <c r="I182" i="1"/>
  <c r="I181" i="1" s="1"/>
  <c r="L181" i="1"/>
  <c r="J181" i="1"/>
  <c r="L177" i="1"/>
  <c r="K177" i="1"/>
  <c r="J177" i="1"/>
  <c r="I177" i="1"/>
  <c r="L176" i="1"/>
  <c r="L175" i="1" s="1"/>
  <c r="L170" i="1" s="1"/>
  <c r="K176" i="1"/>
  <c r="J176" i="1"/>
  <c r="J175" i="1" s="1"/>
  <c r="J170" i="1" s="1"/>
  <c r="I176" i="1"/>
  <c r="I175" i="1" s="1"/>
  <c r="L173" i="1"/>
  <c r="K173" i="1"/>
  <c r="K172" i="1" s="1"/>
  <c r="K171" i="1" s="1"/>
  <c r="J173" i="1"/>
  <c r="I173" i="1"/>
  <c r="I172" i="1" s="1"/>
  <c r="I171" i="1" s="1"/>
  <c r="L172" i="1"/>
  <c r="J172" i="1"/>
  <c r="L171" i="1"/>
  <c r="J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L152" i="1" s="1"/>
  <c r="K153" i="1"/>
  <c r="K152" i="1" s="1"/>
  <c r="J153" i="1"/>
  <c r="J152" i="1" s="1"/>
  <c r="I153" i="1"/>
  <c r="I152" i="1" s="1"/>
  <c r="L149" i="1"/>
  <c r="K149" i="1"/>
  <c r="K148" i="1" s="1"/>
  <c r="K147" i="1" s="1"/>
  <c r="J149" i="1"/>
  <c r="I149" i="1"/>
  <c r="I148" i="1" s="1"/>
  <c r="I147" i="1" s="1"/>
  <c r="L148" i="1"/>
  <c r="J148" i="1"/>
  <c r="L147" i="1"/>
  <c r="J147" i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I141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K134" i="1" s="1"/>
  <c r="K133" i="1" s="1"/>
  <c r="J135" i="1"/>
  <c r="I135" i="1"/>
  <c r="I134" i="1" s="1"/>
  <c r="I133" i="1" s="1"/>
  <c r="L134" i="1"/>
  <c r="J134" i="1"/>
  <c r="L133" i="1"/>
  <c r="J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I117" i="1"/>
  <c r="I116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 s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I95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K80" i="1"/>
  <c r="K79" i="1" s="1"/>
  <c r="J80" i="1"/>
  <c r="I80" i="1"/>
  <c r="I79" i="1" s="1"/>
  <c r="L79" i="1"/>
  <c r="J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I45" i="1"/>
  <c r="L44" i="1"/>
  <c r="L43" i="1" s="1"/>
  <c r="K44" i="1"/>
  <c r="K43" i="1" s="1"/>
  <c r="J44" i="1"/>
  <c r="J43" i="1" s="1"/>
  <c r="I44" i="1"/>
  <c r="I43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I170" i="1" l="1"/>
  <c r="I188" i="1"/>
  <c r="I187" i="1" s="1"/>
  <c r="K273" i="1"/>
  <c r="I36" i="1"/>
  <c r="K95" i="1"/>
  <c r="J241" i="1"/>
  <c r="K188" i="1"/>
  <c r="K187" i="1" s="1"/>
  <c r="K175" i="1"/>
  <c r="K170" i="1" s="1"/>
  <c r="L95" i="1"/>
  <c r="K241" i="1"/>
  <c r="K240" i="1" s="1"/>
  <c r="L36" i="1"/>
  <c r="L35" i="1" s="1"/>
  <c r="L241" i="1"/>
  <c r="L240" i="1" s="1"/>
  <c r="I306" i="1"/>
  <c r="I305" i="1" s="1"/>
  <c r="K306" i="1"/>
  <c r="K305" i="1" s="1"/>
  <c r="I115" i="1"/>
  <c r="J95" i="1"/>
  <c r="J188" i="1"/>
  <c r="J187" i="1" s="1"/>
  <c r="I241" i="1"/>
  <c r="I240" i="1" s="1"/>
  <c r="J273" i="1"/>
  <c r="J36" i="1"/>
  <c r="L188" i="1"/>
  <c r="L187" i="1" s="1"/>
  <c r="K36" i="1"/>
  <c r="L273" i="1"/>
  <c r="L338" i="1"/>
  <c r="I273" i="1"/>
  <c r="J306" i="1"/>
  <c r="J305" i="1" s="1"/>
  <c r="L306" i="1"/>
  <c r="L305" i="1" s="1"/>
  <c r="J115" i="1"/>
  <c r="I68" i="1"/>
  <c r="I67" i="1" s="1"/>
  <c r="K115" i="1"/>
  <c r="L115" i="1"/>
  <c r="K186" i="1" l="1"/>
  <c r="I35" i="1"/>
  <c r="K35" i="1"/>
  <c r="K370" i="1" s="1"/>
  <c r="L186" i="1"/>
  <c r="L370" i="1" s="1"/>
  <c r="I186" i="1"/>
  <c r="J240" i="1"/>
  <c r="J186" i="1" s="1"/>
  <c r="J35" i="1"/>
  <c r="J370" i="1" l="1"/>
  <c r="I370" i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<sst xmlns="http://schemas.openxmlformats.org/spreadsheetml/2006/main" count="393" uniqueCount="241">
  <si>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</si>
  <si>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</si>
  <si>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</si>
  <si>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</si>
  <si>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</si>
  <si>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</si>
  <si>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</si>
  <si>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</si>
  <si>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</si>
  <si>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</si>
  <si>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</si>
  <si>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</si>
  <si>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</si>
  <si>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</si>
  <si>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</si>
  <si>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</si>
  <si>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</si>
  <si>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</si>
  <si>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</si>
  <si>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</si>
  <si>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</si>
  <si>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</si>
  <si>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</si>
  <si>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</si>
  <si>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</si>
  <si>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</si>
  <si>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2.02.02.05</t>
  </si>
  <si>
    <t>Valstybės funkcijos</t>
  </si>
  <si>
    <t>09</t>
  </si>
  <si>
    <t>02</t>
  </si>
  <si>
    <t>01</t>
  </si>
  <si>
    <t>ŠMM lėšos pedagoginių darbuotojų skaičiaus optimiz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</si>
  <si>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</si>
  <si>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</si>
  <si>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</si>
  <si>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</si>
  <si>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</si>
  <si>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</si>
  <si>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</si>
  <si>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</si>
  <si>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</si>
  <si>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</si>
  <si>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</si>
  <si>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</si>
  <si>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</si>
  <si>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</si>
  <si>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</si>
  <si>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</si>
  <si>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</si>
  <si>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</si>
  <si>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</si>
  <si>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</si>
  <si>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</si>
  <si>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</si>
  <si>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</si>
  <si>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</si>
  <si>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</si>
  <si>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</si>
  <si>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</si>
  <si>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</si>
  <si>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</si>
  <si>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</si>
  <si>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</si>
  <si>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</si>
  <si>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</si>
  <si>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</si>
  <si>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</si>
  <si>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</si>
  <si>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</si>
  <si>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</si>
  <si>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</si>
  <si>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</si>
  <si>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</si>
  <si>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</si>
  <si>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</si>
  <si>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</si>
  <si>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</si>
  <si>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</si>
  <si>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</si>
  <si>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</si>
  <si>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</si>
  <si>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</si>
  <si>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</si>
  <si>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</si>
  <si>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</si>
  <si>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</si>
  <si>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</si>
  <si>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</si>
  <si>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</si>
  <si>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</si>
  <si>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</si>
  <si>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</si>
  <si>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</si>
  <si>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</si>
  <si>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</si>
  <si>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</si>
  <si>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</si>
  <si>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</si>
  <si>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</si>
  <si>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</si>
  <si>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</si>
  <si>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</si>
  <si>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</si>
  <si>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</si>
  <si>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</si>
  <si>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</si>
  <si>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</si>
  <si>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</si>
  <si>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</si>
  <si>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</si>
  <si>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</si>
  <si>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</si>
  <si>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</si>
  <si>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</si>
  <si>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</si>
  <si>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</si>
  <si>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</si>
  <si>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</si>
  <si>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</si>
  <si>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</si>
  <si>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</si>
  <si>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</si>
  <si>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</si>
  <si>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</si>
  <si>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</si>
  <si>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</si>
  <si>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</si>
  <si>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</si>
  <si>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</si>
  <si>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</si>
  <si>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</si>
  <si>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</si>
  <si>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</si>
  <si>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</si>
  <si>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</si>
  <si>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</si>
  <si>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</si>
  <si>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</si>
  <si>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</si>
  <si>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</si>
  <si>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</si>
  <si>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</si>
  <si>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</si>
  <si>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</si>
  <si>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</si>
  <si>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</si>
  <si>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</si>
  <si>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</si>
  <si>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</si>
  <si>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</si>
  <si>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</si>
  <si>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</si>
  <si>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</si>
  <si>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</si>
  <si>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</si>
  <si>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</si>
  <si>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</si>
  <si>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</si>
  <si>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</si>
  <si>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</si>
  <si>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</si>
  <si>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</si>
  <si>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</si>
  <si>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</si>
  <si>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</si>
  <si>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</si>
  <si>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</si>
  <si>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</si>
  <si>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</si>
  <si>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</si>
  <si>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</si>
  <si>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</si>
  <si>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</si>
  <si>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</si>
  <si>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</si>
  <si>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</si>
  <si>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</si>
  <si>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</si>
  <si>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</si>
  <si>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</si>
  <si>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</si>
  <si>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</si>
  <si>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</si>
  <si>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</si>
  <si>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</si>
  <si>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</si>
  <si>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</si>
  <si>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</si>
  <si>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</si>
  <si>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</si>
  <si>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</si>
  <si>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</si>
  <si>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</si>
  <si>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</si>
  <si>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</si>
  <si>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</si>
  <si>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</si>
  <si>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</si>
  <si>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</si>
  <si>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</si>
  <si>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</si>
  <si>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</si>
  <si>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</si>
  <si>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</si>
  <si>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</si>
  <si>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</si>
  <si>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</si>
  <si>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</si>
  <si>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</si>
  <si>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</si>
  <si>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</si>
  <si>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</si>
  <si>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</si>
  <si>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</si>
  <si>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</si>
  <si>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</si>
  <si>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</si>
  <si>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</si>
  <si>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</si>
  <si>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</si>
  <si>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</si>
  <si>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</si>
  <si>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</si>
  <si>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</si>
  <si>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</si>
  <si>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</si>
  <si>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</si>
  <si>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</si>
  <si>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</si>
  <si>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</si>
  <si>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</si>
  <si>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</si>
  <si>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</si>
  <si>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</si>
  <si>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</si>
  <si>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</si>
  <si>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</si>
  <si>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</si>
  <si>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</si>
  <si>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</si>
  <si>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2024.10.10 Nr.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</si>
</sst>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A27" sqref="A27:I2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2300</v>
      </c>
      <c r="J35" s="118">
        <f>SUM(J36+J47+J67+J88+J95+J115+J141+J160+J170)</f>
        <v>2300</v>
      </c>
      <c r="K35" s="119">
        <f>SUM(K36+K47+K67+K88+K95+K115+K141+K160+K170)</f>
        <v>2261.3000000000002</v>
      </c>
      <c r="L35" s="118">
        <f>SUM(L36+L47+L67+L88+L95+L115+L141+L160+L170)</f>
        <v>2261.3000000000002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2300</v>
      </c>
      <c r="J141" s="130">
        <f>SUM(J142+J147+J155)</f>
        <v>2300</v>
      </c>
      <c r="K141" s="119">
        <f>SUM(K142+K147+K155)</f>
        <v>2261.3000000000002</v>
      </c>
      <c r="L141" s="118">
        <f>SUM(L142+L147+L155)</f>
        <v>2261.3000000000002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2300</v>
      </c>
      <c r="J155" s="130">
        <f t="shared" si="15"/>
        <v>2300</v>
      </c>
      <c r="K155" s="119">
        <f t="shared" si="15"/>
        <v>2261.3000000000002</v>
      </c>
      <c r="L155" s="118">
        <f t="shared" si="15"/>
        <v>2261.3000000000002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2300</v>
      </c>
      <c r="J156" s="136">
        <f t="shared" si="15"/>
        <v>2300</v>
      </c>
      <c r="K156" s="128">
        <f t="shared" si="15"/>
        <v>2261.3000000000002</v>
      </c>
      <c r="L156" s="127">
        <f t="shared" si="15"/>
        <v>2261.3000000000002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2300</v>
      </c>
      <c r="J157" s="130">
        <f>SUM(J158:J159)</f>
        <v>2300</v>
      </c>
      <c r="K157" s="119">
        <f>SUM(K158:K159)</f>
        <v>2261.3000000000002</v>
      </c>
      <c r="L157" s="118">
        <f>SUM(L158:L159)</f>
        <v>2261.3000000000002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2300</v>
      </c>
      <c r="J158" s="138">
        <v>2300</v>
      </c>
      <c r="K158" s="138">
        <v>2261.3000000000002</v>
      </c>
      <c r="L158" s="138">
        <v>2261.3000000000002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2300</v>
      </c>
      <c r="J370" s="133">
        <f>SUM(J35+J186)</f>
        <v>2300</v>
      </c>
      <c r="K370" s="133">
        <f>SUM(K35+K186)</f>
        <v>2261.3000000000002</v>
      </c>
      <c r="L370" s="133">
        <f>SUM(L35+L186)</f>
        <v>2261.3000000000002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2024-10-10T07:10:09Z</dcterms:modified>
  <cp:category/>
</cp:coreProperties>
</file>