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8A63B05-7A61-4440-8332-61504CFC20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K358" i="1" s="1"/>
  <c r="J359" i="1"/>
  <c r="I359" i="1"/>
  <c r="I358" i="1" s="1"/>
  <c r="L358" i="1"/>
  <c r="J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J336" i="1" s="1"/>
  <c r="I351" i="1"/>
  <c r="I350" i="1" s="1"/>
  <c r="L347" i="1"/>
  <c r="L346" i="1" s="1"/>
  <c r="K347" i="1"/>
  <c r="J347" i="1"/>
  <c r="I347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K337" i="1" s="1"/>
  <c r="J338" i="1"/>
  <c r="I338" i="1"/>
  <c r="I337" i="1" s="1"/>
  <c r="L337" i="1"/>
  <c r="J337" i="1"/>
  <c r="L333" i="1"/>
  <c r="K333" i="1"/>
  <c r="J333" i="1"/>
  <c r="I333" i="1"/>
  <c r="L332" i="1"/>
  <c r="K332" i="1"/>
  <c r="J332" i="1"/>
  <c r="I332" i="1"/>
  <c r="L330" i="1"/>
  <c r="K330" i="1"/>
  <c r="K329" i="1" s="1"/>
  <c r="J330" i="1"/>
  <c r="I330" i="1"/>
  <c r="I329" i="1" s="1"/>
  <c r="L329" i="1"/>
  <c r="J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K304" i="1" s="1"/>
  <c r="J323" i="1"/>
  <c r="J322" i="1" s="1"/>
  <c r="I323" i="1"/>
  <c r="I322" i="1" s="1"/>
  <c r="I304" i="1" s="1"/>
  <c r="L319" i="1"/>
  <c r="L318" i="1" s="1"/>
  <c r="K319" i="1"/>
  <c r="J319" i="1"/>
  <c r="I319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J300" i="1"/>
  <c r="I300" i="1"/>
  <c r="K299" i="1"/>
  <c r="J299" i="1"/>
  <c r="I299" i="1"/>
  <c r="L297" i="1"/>
  <c r="K297" i="1"/>
  <c r="J297" i="1"/>
  <c r="J296" i="1" s="1"/>
  <c r="I297" i="1"/>
  <c r="L296" i="1"/>
  <c r="K296" i="1"/>
  <c r="I296" i="1"/>
  <c r="L294" i="1"/>
  <c r="K294" i="1"/>
  <c r="K293" i="1" s="1"/>
  <c r="J294" i="1"/>
  <c r="I294" i="1"/>
  <c r="I293" i="1" s="1"/>
  <c r="L293" i="1"/>
  <c r="J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J282" i="1"/>
  <c r="I282" i="1"/>
  <c r="K281" i="1"/>
  <c r="J281" i="1"/>
  <c r="J271" i="1" s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K271" i="1" s="1"/>
  <c r="J273" i="1"/>
  <c r="I273" i="1"/>
  <c r="I272" i="1" s="1"/>
  <c r="L272" i="1"/>
  <c r="J272" i="1"/>
  <c r="L268" i="1"/>
  <c r="K268" i="1"/>
  <c r="J268" i="1"/>
  <c r="I268" i="1"/>
  <c r="L267" i="1"/>
  <c r="K267" i="1"/>
  <c r="J267" i="1"/>
  <c r="I267" i="1"/>
  <c r="L265" i="1"/>
  <c r="K265" i="1"/>
  <c r="K264" i="1" s="1"/>
  <c r="J265" i="1"/>
  <c r="I265" i="1"/>
  <c r="I264" i="1" s="1"/>
  <c r="L264" i="1"/>
  <c r="J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J239" i="1" s="1"/>
  <c r="J238" i="1" s="1"/>
  <c r="I258" i="1"/>
  <c r="I257" i="1" s="1"/>
  <c r="L254" i="1"/>
  <c r="L253" i="1" s="1"/>
  <c r="L239" i="1" s="1"/>
  <c r="K254" i="1"/>
  <c r="J254" i="1"/>
  <c r="I254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J234" i="1"/>
  <c r="I234" i="1"/>
  <c r="K233" i="1"/>
  <c r="J233" i="1"/>
  <c r="I233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K206" i="1" s="1"/>
  <c r="J207" i="1"/>
  <c r="I207" i="1"/>
  <c r="I206" i="1" s="1"/>
  <c r="L206" i="1"/>
  <c r="J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J191" i="1"/>
  <c r="I191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J179" i="1"/>
  <c r="J173" i="1" s="1"/>
  <c r="I179" i="1"/>
  <c r="L175" i="1"/>
  <c r="K175" i="1"/>
  <c r="K174" i="1" s="1"/>
  <c r="K173" i="1" s="1"/>
  <c r="J175" i="1"/>
  <c r="I175" i="1"/>
  <c r="I174" i="1" s="1"/>
  <c r="I173" i="1" s="1"/>
  <c r="L174" i="1"/>
  <c r="L173" i="1" s="1"/>
  <c r="J174" i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L150" i="1" s="1"/>
  <c r="K151" i="1"/>
  <c r="J151" i="1"/>
  <c r="I151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L141" i="1" s="1"/>
  <c r="L140" i="1" s="1"/>
  <c r="K142" i="1"/>
  <c r="J142" i="1"/>
  <c r="I142" i="1"/>
  <c r="K141" i="1"/>
  <c r="J141" i="1"/>
  <c r="I141" i="1"/>
  <c r="K140" i="1"/>
  <c r="J140" i="1"/>
  <c r="I140" i="1"/>
  <c r="L137" i="1"/>
  <c r="K137" i="1"/>
  <c r="K136" i="1" s="1"/>
  <c r="K135" i="1" s="1"/>
  <c r="J137" i="1"/>
  <c r="I137" i="1"/>
  <c r="I136" i="1" s="1"/>
  <c r="I135" i="1" s="1"/>
  <c r="L136" i="1"/>
  <c r="L135" i="1" s="1"/>
  <c r="J136" i="1"/>
  <c r="J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K119" i="1" s="1"/>
  <c r="J120" i="1"/>
  <c r="I120" i="1"/>
  <c r="L119" i="1"/>
  <c r="J119" i="1"/>
  <c r="J113" i="1" s="1"/>
  <c r="I119" i="1"/>
  <c r="L116" i="1"/>
  <c r="K116" i="1"/>
  <c r="K115" i="1" s="1"/>
  <c r="K114" i="1" s="1"/>
  <c r="J116" i="1"/>
  <c r="I116" i="1"/>
  <c r="I115" i="1" s="1"/>
  <c r="I114" i="1" s="1"/>
  <c r="L115" i="1"/>
  <c r="L114" i="1" s="1"/>
  <c r="J115" i="1"/>
  <c r="J114" i="1"/>
  <c r="L110" i="1"/>
  <c r="L109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L105" i="1" s="1"/>
  <c r="L104" i="1" s="1"/>
  <c r="K106" i="1"/>
  <c r="J106" i="1"/>
  <c r="I106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I93" i="1" s="1"/>
  <c r="L89" i="1"/>
  <c r="L88" i="1" s="1"/>
  <c r="L87" i="1" s="1"/>
  <c r="L86" i="1" s="1"/>
  <c r="K89" i="1"/>
  <c r="J89" i="1"/>
  <c r="I89" i="1"/>
  <c r="K88" i="1"/>
  <c r="J88" i="1"/>
  <c r="I88" i="1"/>
  <c r="K87" i="1"/>
  <c r="J87" i="1"/>
  <c r="I87" i="1"/>
  <c r="K86" i="1"/>
  <c r="J86" i="1"/>
  <c r="I86" i="1"/>
  <c r="L84" i="1"/>
  <c r="K84" i="1"/>
  <c r="K83" i="1" s="1"/>
  <c r="K82" i="1" s="1"/>
  <c r="J84" i="1"/>
  <c r="I84" i="1"/>
  <c r="I83" i="1" s="1"/>
  <c r="I82" i="1" s="1"/>
  <c r="L83" i="1"/>
  <c r="L82" i="1" s="1"/>
  <c r="J83" i="1"/>
  <c r="J82" i="1"/>
  <c r="L78" i="1"/>
  <c r="K78" i="1"/>
  <c r="J78" i="1"/>
  <c r="I78" i="1"/>
  <c r="L77" i="1"/>
  <c r="K77" i="1"/>
  <c r="J77" i="1"/>
  <c r="I77" i="1"/>
  <c r="L73" i="1"/>
  <c r="K73" i="1"/>
  <c r="K72" i="1" s="1"/>
  <c r="K66" i="1" s="1"/>
  <c r="J73" i="1"/>
  <c r="I73" i="1"/>
  <c r="I72" i="1" s="1"/>
  <c r="I66" i="1" s="1"/>
  <c r="L72" i="1"/>
  <c r="J72" i="1"/>
  <c r="L68" i="1"/>
  <c r="K68" i="1"/>
  <c r="J68" i="1"/>
  <c r="I68" i="1"/>
  <c r="L67" i="1"/>
  <c r="K67" i="1"/>
  <c r="J67" i="1"/>
  <c r="I67" i="1"/>
  <c r="L66" i="1"/>
  <c r="L65" i="1" s="1"/>
  <c r="J66" i="1"/>
  <c r="J65" i="1" s="1"/>
  <c r="L49" i="1"/>
  <c r="L48" i="1" s="1"/>
  <c r="L47" i="1" s="1"/>
  <c r="L46" i="1" s="1"/>
  <c r="K49" i="1"/>
  <c r="J49" i="1"/>
  <c r="I49" i="1"/>
  <c r="K48" i="1"/>
  <c r="J48" i="1"/>
  <c r="I48" i="1"/>
  <c r="K47" i="1"/>
  <c r="J47" i="1"/>
  <c r="I47" i="1"/>
  <c r="K46" i="1"/>
  <c r="J46" i="1"/>
  <c r="I46" i="1"/>
  <c r="L44" i="1"/>
  <c r="K44" i="1"/>
  <c r="K43" i="1" s="1"/>
  <c r="K42" i="1" s="1"/>
  <c r="J44" i="1"/>
  <c r="I44" i="1"/>
  <c r="I43" i="1" s="1"/>
  <c r="I42" i="1" s="1"/>
  <c r="L43" i="1"/>
  <c r="L42" i="1" s="1"/>
  <c r="J43" i="1"/>
  <c r="J42" i="1"/>
  <c r="L40" i="1"/>
  <c r="K40" i="1"/>
  <c r="J40" i="1"/>
  <c r="I40" i="1"/>
  <c r="L38" i="1"/>
  <c r="L37" i="1" s="1"/>
  <c r="L36" i="1" s="1"/>
  <c r="K38" i="1"/>
  <c r="K37" i="1" s="1"/>
  <c r="K36" i="1" s="1"/>
  <c r="J38" i="1"/>
  <c r="J37" i="1" s="1"/>
  <c r="J36" i="1" s="1"/>
  <c r="J35" i="1" s="1"/>
  <c r="I38" i="1"/>
  <c r="I37" i="1" s="1"/>
  <c r="I36" i="1" s="1"/>
  <c r="J304" i="1" l="1"/>
  <c r="J303" i="1" s="1"/>
  <c r="J168" i="1"/>
  <c r="J93" i="1"/>
  <c r="L304" i="1"/>
  <c r="K93" i="1"/>
  <c r="I239" i="1"/>
  <c r="K336" i="1"/>
  <c r="K303" i="1" s="1"/>
  <c r="I139" i="1"/>
  <c r="L186" i="1"/>
  <c r="L185" i="1" s="1"/>
  <c r="J139" i="1"/>
  <c r="J34" i="1" s="1"/>
  <c r="J368" i="1" s="1"/>
  <c r="K239" i="1"/>
  <c r="K238" i="1" s="1"/>
  <c r="L336" i="1"/>
  <c r="I186" i="1"/>
  <c r="I185" i="1" s="1"/>
  <c r="I336" i="1"/>
  <c r="I303" i="1" s="1"/>
  <c r="J186" i="1"/>
  <c r="J185" i="1" s="1"/>
  <c r="J184" i="1" s="1"/>
  <c r="L93" i="1"/>
  <c r="L139" i="1"/>
  <c r="K186" i="1"/>
  <c r="K185" i="1" s="1"/>
  <c r="K139" i="1"/>
  <c r="I35" i="1"/>
  <c r="I65" i="1"/>
  <c r="L113" i="1"/>
  <c r="K35" i="1"/>
  <c r="K65" i="1"/>
  <c r="I113" i="1"/>
  <c r="L271" i="1"/>
  <c r="L238" i="1" s="1"/>
  <c r="L35" i="1"/>
  <c r="I271" i="1"/>
  <c r="K113" i="1"/>
  <c r="I238" i="1" l="1"/>
  <c r="K34" i="1"/>
  <c r="L303" i="1"/>
  <c r="L184" i="1" s="1"/>
  <c r="I34" i="1"/>
  <c r="I184" i="1"/>
  <c r="L34" i="1"/>
  <c r="K184" i="1"/>
  <c r="K368" i="1" l="1"/>
  <c r="L368" i="1"/>
  <c r="I368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<sst xmlns="http://schemas.openxmlformats.org/spreadsheetml/2006/main" count="392" uniqueCount="240">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</sst>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16500</v>
      </c>
      <c r="J34" s="109">
        <f>SUM(J35+J46+J65+J86+J93+J113+J139+J158+J168)</f>
        <v>12100</v>
      </c>
      <c r="K34" s="110">
        <f>SUM(K35+K46+K65+K86+K93+K113+K139+K158+K168)</f>
        <v>5383.59</v>
      </c>
      <c r="L34" s="109">
        <f>SUM(L35+L46+L65+L86+L93+L113+L139+L158+L168)</f>
        <v>5383.59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4100</v>
      </c>
      <c r="J35" s="109">
        <f>SUM(J36+J42)</f>
        <v>3100</v>
      </c>
      <c r="K35" s="111">
        <f>SUM(K36+K42)</f>
        <v>1751.09</v>
      </c>
      <c r="L35" s="112">
        <f>SUM(L36+L42)</f>
        <v>1751.09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4000</v>
      </c>
      <c r="J36" s="109">
        <f>SUM(J37)</f>
        <v>3000</v>
      </c>
      <c r="K36" s="110">
        <f>SUM(K37)</f>
        <v>1726.08</v>
      </c>
      <c r="L36" s="109">
        <f>SUM(L37)</f>
        <v>1726.08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4000</v>
      </c>
      <c r="J37" s="109">
        <f t="shared" ref="J37:L38" si="0">SUM(J38)</f>
        <v>3000</v>
      </c>
      <c r="K37" s="109">
        <f t="shared" si="0"/>
        <v>1726.08</v>
      </c>
      <c r="L37" s="109">
        <f t="shared" si="0"/>
        <v>1726.08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4000</v>
      </c>
      <c r="J38" s="110">
        <f t="shared" si="0"/>
        <v>3000</v>
      </c>
      <c r="K38" s="110">
        <f t="shared" si="0"/>
        <v>1726.08</v>
      </c>
      <c r="L38" s="110">
        <f t="shared" si="0"/>
        <v>1726.08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4000</v>
      </c>
      <c r="J39" s="114">
        <v>3000</v>
      </c>
      <c r="K39" s="114">
        <v>1726.08</v>
      </c>
      <c r="L39" s="114">
        <v>1726.08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25.01</v>
      </c>
      <c r="L42" s="109">
        <f t="shared" si="1"/>
        <v>25.01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25.01</v>
      </c>
      <c r="L43" s="109">
        <f t="shared" si="1"/>
        <v>25.01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25.01</v>
      </c>
      <c r="L44" s="109">
        <f t="shared" si="1"/>
        <v>25.01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25.01</v>
      </c>
      <c r="L45" s="114">
        <v>25.01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12400</v>
      </c>
      <c r="J46" s="117">
        <f t="shared" si="2"/>
        <v>9000</v>
      </c>
      <c r="K46" s="116">
        <f t="shared" si="2"/>
        <v>3632.5</v>
      </c>
      <c r="L46" s="116">
        <f t="shared" si="2"/>
        <v>3632.5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12400</v>
      </c>
      <c r="J47" s="110">
        <f t="shared" si="2"/>
        <v>9000</v>
      </c>
      <c r="K47" s="109">
        <f t="shared" si="2"/>
        <v>3632.5</v>
      </c>
      <c r="L47" s="110">
        <f t="shared" si="2"/>
        <v>3632.5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12400</v>
      </c>
      <c r="J48" s="110">
        <f t="shared" si="2"/>
        <v>9000</v>
      </c>
      <c r="K48" s="112">
        <f t="shared" si="2"/>
        <v>3632.5</v>
      </c>
      <c r="L48" s="112">
        <f t="shared" si="2"/>
        <v>3632.5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12400</v>
      </c>
      <c r="J49" s="118">
        <f>SUM(J50:J64)</f>
        <v>9000</v>
      </c>
      <c r="K49" s="119">
        <f>SUM(K50:K64)</f>
        <v>3632.5</v>
      </c>
      <c r="L49" s="119">
        <f>SUM(L50:L64)</f>
        <v>3632.5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3300</v>
      </c>
      <c r="J50" s="114">
        <v>2500</v>
      </c>
      <c r="K50" s="114">
        <v>1468.98</v>
      </c>
      <c r="L50" s="114">
        <v>1468.98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200</v>
      </c>
      <c r="K53" s="114">
        <v>36.79</v>
      </c>
      <c r="L53" s="114">
        <v>36.79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400</v>
      </c>
      <c r="J58" s="114">
        <v>400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1000</v>
      </c>
      <c r="J61" s="114">
        <v>600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7500</v>
      </c>
      <c r="J64" s="114">
        <v>5300</v>
      </c>
      <c r="K64" s="114">
        <v>2126.73</v>
      </c>
      <c r="L64" s="114">
        <v>2126.73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1200</v>
      </c>
      <c r="J184" s="121">
        <f>SUM(J185+J238+J303)</f>
        <v>1200</v>
      </c>
      <c r="K184" s="110">
        <f>SUM(K185+K238+K303)</f>
        <v>1178</v>
      </c>
      <c r="L184" s="109">
        <f>SUM(L185+L238+L303)</f>
        <v>1178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1200</v>
      </c>
      <c r="J185" s="116">
        <f>SUM(J186+J209+J216+J228+J232)</f>
        <v>1200</v>
      </c>
      <c r="K185" s="116">
        <f>SUM(K186+K209+K216+K228+K232)</f>
        <v>1178</v>
      </c>
      <c r="L185" s="116">
        <f>SUM(L186+L209+L216+L228+L232)</f>
        <v>1178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1200</v>
      </c>
      <c r="J186" s="121">
        <f>SUM(J187+J190+J195+J201+J206)</f>
        <v>1200</v>
      </c>
      <c r="K186" s="110">
        <f>SUM(K187+K190+K195+K201+K206)</f>
        <v>1178</v>
      </c>
      <c r="L186" s="109">
        <f>SUM(L187+L190+L195+L201+L206)</f>
        <v>1178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1200</v>
      </c>
      <c r="J195" s="121">
        <f>J196</f>
        <v>1200</v>
      </c>
      <c r="K195" s="110">
        <f>K196</f>
        <v>1178</v>
      </c>
      <c r="L195" s="109">
        <f>L196</f>
        <v>1178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1200</v>
      </c>
      <c r="J196" s="109">
        <f>SUM(J197:J200)</f>
        <v>1200</v>
      </c>
      <c r="K196" s="109">
        <f>SUM(K197:K200)</f>
        <v>1178</v>
      </c>
      <c r="L196" s="109">
        <f>SUM(L197:L200)</f>
        <v>1178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1200</v>
      </c>
      <c r="J198" s="115">
        <v>1200</v>
      </c>
      <c r="K198" s="115">
        <v>1178</v>
      </c>
      <c r="L198" s="115">
        <v>1178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17700</v>
      </c>
      <c r="J368" s="124">
        <f>SUM(J34+J184)</f>
        <v>13300</v>
      </c>
      <c r="K368" s="124">
        <f>SUM(K34+K184)</f>
        <v>6561.59</v>
      </c>
      <c r="L368" s="124">
        <f>SUM(L34+L184)</f>
        <v>6561.59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2023-10-04T07:43:37Z</dcterms:modified>
  <cp:category/>
</cp:coreProperties>
</file>