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EDCA2D2C-3140-47C0-9BED-EA4963024C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J364" i="1"/>
  <c r="J363" i="1" s="1"/>
  <c r="I364" i="1"/>
  <c r="I363" i="1" s="1"/>
  <c r="L363" i="1"/>
  <c r="K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L338" i="1" s="1"/>
  <c r="K339" i="1"/>
  <c r="K338" i="1" s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I307" i="1" s="1"/>
  <c r="I306" i="1" s="1"/>
  <c r="I305" i="1" s="1"/>
  <c r="L310" i="1"/>
  <c r="K310" i="1"/>
  <c r="J310" i="1"/>
  <c r="I310" i="1"/>
  <c r="L308" i="1"/>
  <c r="K308" i="1"/>
  <c r="J308" i="1"/>
  <c r="I308" i="1"/>
  <c r="L307" i="1"/>
  <c r="K307" i="1"/>
  <c r="J307" i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L273" i="1" s="1"/>
  <c r="K274" i="1"/>
  <c r="K273" i="1" s="1"/>
  <c r="J274" i="1"/>
  <c r="J273" i="1" s="1"/>
  <c r="I274" i="1"/>
  <c r="I273" i="1" s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J255" i="1" s="1"/>
  <c r="I256" i="1"/>
  <c r="I255" i="1" s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L218" i="1" s="1"/>
  <c r="K219" i="1"/>
  <c r="K218" i="1" s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K173" i="1"/>
  <c r="J173" i="1"/>
  <c r="I173" i="1"/>
  <c r="L172" i="1"/>
  <c r="K172" i="1"/>
  <c r="J172" i="1"/>
  <c r="I172" i="1"/>
  <c r="L171" i="1"/>
  <c r="L170" i="1" s="1"/>
  <c r="K171" i="1"/>
  <c r="K170" i="1" s="1"/>
  <c r="J171" i="1"/>
  <c r="I171" i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L161" i="1" s="1"/>
  <c r="L160" i="1" s="1"/>
  <c r="K162" i="1"/>
  <c r="K161" i="1" s="1"/>
  <c r="K160" i="1" s="1"/>
  <c r="J162" i="1"/>
  <c r="J161" i="1" s="1"/>
  <c r="J160" i="1" s="1"/>
  <c r="I162" i="1"/>
  <c r="I161" i="1" s="1"/>
  <c r="I160" i="1" s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 s="1"/>
  <c r="I84" i="1" s="1"/>
  <c r="L80" i="1"/>
  <c r="L79" i="1" s="1"/>
  <c r="K80" i="1"/>
  <c r="J80" i="1"/>
  <c r="I80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K39" i="1"/>
  <c r="J39" i="1"/>
  <c r="I39" i="1"/>
  <c r="L38" i="1"/>
  <c r="L37" i="1" s="1"/>
  <c r="K38" i="1"/>
  <c r="K37" i="1" s="1"/>
  <c r="J38" i="1"/>
  <c r="J37" i="1" s="1"/>
  <c r="I38" i="1"/>
  <c r="I37" i="1" s="1"/>
  <c r="I36" i="1" s="1"/>
  <c r="K115" i="1" l="1"/>
  <c r="K36" i="1"/>
  <c r="K35" i="1" s="1"/>
  <c r="L115" i="1"/>
  <c r="L36" i="1"/>
  <c r="J188" i="1"/>
  <c r="J187" i="1" s="1"/>
  <c r="J115" i="1"/>
  <c r="I241" i="1"/>
  <c r="I240" i="1" s="1"/>
  <c r="J241" i="1"/>
  <c r="J240" i="1" s="1"/>
  <c r="I188" i="1"/>
  <c r="I187" i="1" s="1"/>
  <c r="I186" i="1" s="1"/>
  <c r="L241" i="1"/>
  <c r="L240" i="1" s="1"/>
  <c r="K188" i="1"/>
  <c r="K187" i="1" s="1"/>
  <c r="J306" i="1"/>
  <c r="J305" i="1" s="1"/>
  <c r="I115" i="1"/>
  <c r="J36" i="1"/>
  <c r="J35" i="1" s="1"/>
  <c r="I35" i="1"/>
  <c r="I370" i="1" s="1"/>
  <c r="K241" i="1"/>
  <c r="K240" i="1" s="1"/>
  <c r="L188" i="1"/>
  <c r="L187" i="1" s="1"/>
  <c r="K306" i="1"/>
  <c r="K305" i="1" s="1"/>
  <c r="L68" i="1"/>
  <c r="L67" i="1" s="1"/>
  <c r="L306" i="1"/>
  <c r="L305" i="1" s="1"/>
  <c r="I95" i="1"/>
  <c r="I170" i="1"/>
  <c r="I218" i="1"/>
  <c r="J95" i="1"/>
  <c r="J170" i="1"/>
  <c r="J218" i="1"/>
  <c r="J186" i="1" l="1"/>
  <c r="J370" i="1" s="1"/>
  <c r="L186" i="1"/>
  <c r="K186" i="1"/>
  <c r="K370" i="1"/>
  <c r="L35" i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<sst xmlns="http://schemas.openxmlformats.org/spreadsheetml/2006/main" count="393" uniqueCount="241">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</sst>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0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1439000</v>
      </c>
      <c r="J35" s="118">
        <f>SUM(J36+J47+J67+J88+J95+J115+J141+J160+J170)</f>
        <v>1085500</v>
      </c>
      <c r="K35" s="119">
        <f>SUM(K36+K47+K67+K88+K95+K115+K141+K160+K170)</f>
        <v>874424.94000000006</v>
      </c>
      <c r="L35" s="118">
        <f>SUM(L36+L47+L67+L88+L95+L115+L141+L160+L170)</f>
        <v>874424.94000000006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1386700</v>
      </c>
      <c r="J36" s="118">
        <f>SUM(J37+J43)</f>
        <v>1038000</v>
      </c>
      <c r="K36" s="120">
        <f>SUM(K37+K43)</f>
        <v>831263.02</v>
      </c>
      <c r="L36" s="121">
        <f>SUM(L37+L43)</f>
        <v>831263.02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1366500</v>
      </c>
      <c r="J37" s="118">
        <f>SUM(J38)</f>
        <v>1022900</v>
      </c>
      <c r="K37" s="119">
        <f>SUM(K38)</f>
        <v>818302.77</v>
      </c>
      <c r="L37" s="118">
        <f>SUM(L38)</f>
        <v>818302.77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1366500</v>
      </c>
      <c r="J38" s="118">
        <f t="shared" ref="J38:L39" si="0">SUM(J39)</f>
        <v>1022900</v>
      </c>
      <c r="K38" s="118">
        <f t="shared" si="0"/>
        <v>818302.77</v>
      </c>
      <c r="L38" s="118">
        <f t="shared" si="0"/>
        <v>818302.77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1366500</v>
      </c>
      <c r="J39" s="119">
        <f t="shared" si="0"/>
        <v>1022900</v>
      </c>
      <c r="K39" s="119">
        <f t="shared" si="0"/>
        <v>818302.77</v>
      </c>
      <c r="L39" s="119">
        <f t="shared" si="0"/>
        <v>818302.77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1366500</v>
      </c>
      <c r="J40" s="123">
        <v>1022900</v>
      </c>
      <c r="K40" s="123">
        <v>818302.77</v>
      </c>
      <c r="L40" s="123">
        <v>818302.77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20200</v>
      </c>
      <c r="J43" s="118">
        <f t="shared" si="1"/>
        <v>15100</v>
      </c>
      <c r="K43" s="119">
        <f t="shared" si="1"/>
        <v>12960.25</v>
      </c>
      <c r="L43" s="118">
        <f t="shared" si="1"/>
        <v>12960.25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20200</v>
      </c>
      <c r="J44" s="118">
        <f t="shared" si="1"/>
        <v>15100</v>
      </c>
      <c r="K44" s="118">
        <f t="shared" si="1"/>
        <v>12960.25</v>
      </c>
      <c r="L44" s="118">
        <f t="shared" si="1"/>
        <v>12960.25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20200</v>
      </c>
      <c r="J45" s="118">
        <f t="shared" si="1"/>
        <v>15100</v>
      </c>
      <c r="K45" s="118">
        <f t="shared" si="1"/>
        <v>12960.25</v>
      </c>
      <c r="L45" s="118">
        <f t="shared" si="1"/>
        <v>12960.25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20200</v>
      </c>
      <c r="J46" s="123">
        <v>15100</v>
      </c>
      <c r="K46" s="123">
        <v>12960.25</v>
      </c>
      <c r="L46" s="123">
        <v>12960.25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30100</v>
      </c>
      <c r="J47" s="126">
        <f t="shared" si="2"/>
        <v>25300</v>
      </c>
      <c r="K47" s="125">
        <f t="shared" si="2"/>
        <v>20961.919999999998</v>
      </c>
      <c r="L47" s="125">
        <f t="shared" si="2"/>
        <v>20961.919999999998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30100</v>
      </c>
      <c r="J48" s="119">
        <f t="shared" si="2"/>
        <v>25300</v>
      </c>
      <c r="K48" s="118">
        <f t="shared" si="2"/>
        <v>20961.919999999998</v>
      </c>
      <c r="L48" s="119">
        <f t="shared" si="2"/>
        <v>20961.919999999998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30100</v>
      </c>
      <c r="J49" s="119">
        <f t="shared" si="2"/>
        <v>25300</v>
      </c>
      <c r="K49" s="121">
        <f t="shared" si="2"/>
        <v>20961.919999999998</v>
      </c>
      <c r="L49" s="121">
        <f t="shared" si="2"/>
        <v>20961.919999999998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30100</v>
      </c>
      <c r="J50" s="127">
        <f>SUM(J51:J66)</f>
        <v>25300</v>
      </c>
      <c r="K50" s="128">
        <f>SUM(K51:K66)</f>
        <v>20961.919999999998</v>
      </c>
      <c r="L50" s="128">
        <f>SUM(L51:L66)</f>
        <v>20961.919999999998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2100</v>
      </c>
      <c r="J54" s="123">
        <v>1600</v>
      </c>
      <c r="K54" s="123">
        <v>817.81</v>
      </c>
      <c r="L54" s="123">
        <v>817.81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3700</v>
      </c>
      <c r="J60" s="123">
        <v>2800</v>
      </c>
      <c r="K60" s="123">
        <v>1453.41</v>
      </c>
      <c r="L60" s="123">
        <v>1453.41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12000</v>
      </c>
      <c r="J63" s="123">
        <v>10200</v>
      </c>
      <c r="K63" s="123">
        <v>9249.15</v>
      </c>
      <c r="L63" s="123">
        <v>9249.15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12300</v>
      </c>
      <c r="J66" s="123">
        <v>10700</v>
      </c>
      <c r="K66" s="123">
        <v>9441.5499999999993</v>
      </c>
      <c r="L66" s="123">
        <v>9441.5499999999993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22200</v>
      </c>
      <c r="J141" s="130">
        <f>SUM(J142+J147+J155)</f>
        <v>22200</v>
      </c>
      <c r="K141" s="119">
        <f>SUM(K142+K147+K155)</f>
        <v>22200</v>
      </c>
      <c r="L141" s="118">
        <f>SUM(L142+L147+L155)</f>
        <v>22200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22200</v>
      </c>
      <c r="J155" s="130">
        <f t="shared" si="15"/>
        <v>22200</v>
      </c>
      <c r="K155" s="119">
        <f t="shared" si="15"/>
        <v>22200</v>
      </c>
      <c r="L155" s="118">
        <f t="shared" si="15"/>
        <v>22200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22200</v>
      </c>
      <c r="J156" s="136">
        <f t="shared" si="15"/>
        <v>22200</v>
      </c>
      <c r="K156" s="128">
        <f t="shared" si="15"/>
        <v>22200</v>
      </c>
      <c r="L156" s="127">
        <f t="shared" si="15"/>
        <v>22200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22200</v>
      </c>
      <c r="J157" s="130">
        <f>SUM(J158:J159)</f>
        <v>22200</v>
      </c>
      <c r="K157" s="119">
        <f>SUM(K158:K159)</f>
        <v>22200</v>
      </c>
      <c r="L157" s="118">
        <f>SUM(L158:L159)</f>
        <v>22200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22200</v>
      </c>
      <c r="J158" s="138">
        <v>22200</v>
      </c>
      <c r="K158" s="138">
        <v>22200</v>
      </c>
      <c r="L158" s="138">
        <v>22200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1439000</v>
      </c>
      <c r="J370" s="133">
        <f>SUM(J35+J186)</f>
        <v>1085500</v>
      </c>
      <c r="K370" s="133">
        <f>SUM(K35+K186)</f>
        <v>874424.94000000006</v>
      </c>
      <c r="L370" s="133">
        <f>SUM(L35+L186)</f>
        <v>874424.94000000006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2024-10-09T12:50:51Z</dcterms:modified>
  <cp:category/>
</cp:coreProperties>
</file>