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DB9BAECC-20DE-424A-9732-ABC3B104CA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I338" i="1" s="1"/>
  <c r="L349" i="1"/>
  <c r="L348" i="1" s="1"/>
  <c r="K349" i="1"/>
  <c r="K348" i="1" s="1"/>
  <c r="J349" i="1"/>
  <c r="J348" i="1" s="1"/>
  <c r="I349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J339" i="1" s="1"/>
  <c r="I340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J266" i="1" s="1"/>
  <c r="I267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L230" i="1" s="1"/>
  <c r="K231" i="1"/>
  <c r="K230" i="1" s="1"/>
  <c r="J231" i="1"/>
  <c r="J230" i="1" s="1"/>
  <c r="I231" i="1"/>
  <c r="I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I218" i="1" s="1"/>
  <c r="L220" i="1"/>
  <c r="L219" i="1" s="1"/>
  <c r="K220" i="1"/>
  <c r="K219" i="1" s="1"/>
  <c r="J220" i="1"/>
  <c r="J219" i="1" s="1"/>
  <c r="I220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/>
  <c r="L193" i="1"/>
  <c r="K193" i="1"/>
  <c r="J193" i="1"/>
  <c r="I193" i="1"/>
  <c r="L192" i="1"/>
  <c r="K192" i="1"/>
  <c r="J192" i="1"/>
  <c r="I192" i="1"/>
  <c r="I188" i="1" s="1"/>
  <c r="I187" i="1" s="1"/>
  <c r="L190" i="1"/>
  <c r="K190" i="1"/>
  <c r="J190" i="1"/>
  <c r="I190" i="1"/>
  <c r="L189" i="1"/>
  <c r="L188" i="1" s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I170" i="1" s="1"/>
  <c r="L173" i="1"/>
  <c r="K173" i="1"/>
  <c r="J173" i="1"/>
  <c r="I173" i="1"/>
  <c r="L172" i="1"/>
  <c r="L171" i="1" s="1"/>
  <c r="L170" i="1" s="1"/>
  <c r="K172" i="1"/>
  <c r="K171" i="1" s="1"/>
  <c r="K170" i="1" s="1"/>
  <c r="J172" i="1"/>
  <c r="J171" i="1" s="1"/>
  <c r="J170" i="1" s="1"/>
  <c r="I172" i="1"/>
  <c r="I171" i="1"/>
  <c r="L168" i="1"/>
  <c r="L167" i="1" s="1"/>
  <c r="K168" i="1"/>
  <c r="K167" i="1" s="1"/>
  <c r="J168" i="1"/>
  <c r="J167" i="1" s="1"/>
  <c r="I168" i="1"/>
  <c r="I167" i="1" s="1"/>
  <c r="I161" i="1" s="1"/>
  <c r="I160" i="1" s="1"/>
  <c r="L163" i="1"/>
  <c r="L162" i="1" s="1"/>
  <c r="L161" i="1" s="1"/>
  <c r="L160" i="1" s="1"/>
  <c r="K163" i="1"/>
  <c r="K162" i="1" s="1"/>
  <c r="K161" i="1" s="1"/>
  <c r="K160" i="1" s="1"/>
  <c r="J163" i="1"/>
  <c r="J162" i="1" s="1"/>
  <c r="J161" i="1" s="1"/>
  <c r="J160" i="1" s="1"/>
  <c r="I163" i="1"/>
  <c r="I162" i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L147" i="1" s="1"/>
  <c r="K148" i="1"/>
  <c r="K147" i="1" s="1"/>
  <c r="J148" i="1"/>
  <c r="J147" i="1" s="1"/>
  <c r="I148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L111" i="1" s="1"/>
  <c r="K112" i="1"/>
  <c r="K111" i="1" s="1"/>
  <c r="J112" i="1"/>
  <c r="J111" i="1" s="1"/>
  <c r="I112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L38" i="1" s="1"/>
  <c r="L37" i="1" s="1"/>
  <c r="L36" i="1" s="1"/>
  <c r="K39" i="1"/>
  <c r="K38" i="1" s="1"/>
  <c r="K37" i="1" s="1"/>
  <c r="K36" i="1" s="1"/>
  <c r="J39" i="1"/>
  <c r="J38" i="1" s="1"/>
  <c r="J37" i="1" s="1"/>
  <c r="J36" i="1" s="1"/>
  <c r="I39" i="1"/>
  <c r="I38" i="1"/>
  <c r="I37" i="1"/>
  <c r="I36" i="1"/>
  <c r="I241" i="1" l="1"/>
  <c r="I240" i="1" s="1"/>
  <c r="K273" i="1"/>
  <c r="I186" i="1"/>
  <c r="J241" i="1"/>
  <c r="J273" i="1"/>
  <c r="L273" i="1"/>
  <c r="K241" i="1"/>
  <c r="K240" i="1" s="1"/>
  <c r="J338" i="1"/>
  <c r="I95" i="1"/>
  <c r="I35" i="1" s="1"/>
  <c r="I370" i="1" s="1"/>
  <c r="L241" i="1"/>
  <c r="L240" i="1" s="1"/>
  <c r="K338" i="1"/>
  <c r="J95" i="1"/>
  <c r="J35" i="1" s="1"/>
  <c r="L338" i="1"/>
  <c r="K95" i="1"/>
  <c r="K35" i="1" s="1"/>
  <c r="L95" i="1"/>
  <c r="L35" i="1" s="1"/>
  <c r="I115" i="1"/>
  <c r="I273" i="1"/>
  <c r="J115" i="1"/>
  <c r="I306" i="1"/>
  <c r="I305" i="1" s="1"/>
  <c r="K115" i="1"/>
  <c r="J218" i="1"/>
  <c r="J306" i="1"/>
  <c r="L115" i="1"/>
  <c r="K218" i="1"/>
  <c r="K306" i="1"/>
  <c r="J188" i="1"/>
  <c r="J187" i="1" s="1"/>
  <c r="L218" i="1"/>
  <c r="L187" i="1" s="1"/>
  <c r="L306" i="1"/>
  <c r="K188" i="1"/>
  <c r="K187" i="1" s="1"/>
  <c r="L305" i="1" l="1"/>
  <c r="L186" i="1" s="1"/>
  <c r="L370" i="1" s="1"/>
  <c r="J186" i="1"/>
  <c r="J370" i="1" s="1"/>
  <c r="K305" i="1"/>
  <c r="K186" i="1" s="1"/>
  <c r="K370" i="1" s="1"/>
  <c r="J240" i="1"/>
  <c r="J305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<sst xmlns="http://schemas.openxmlformats.org/spreadsheetml/2006/main" count="393" uniqueCount="242">
  <si>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</si>
  <si>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</si>
  <si>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</si>
  <si>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</si>
  <si>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</si>
  <si>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</si>
  <si>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</si>
  <si>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</si>
  <si>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</si>
  <si>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</si>
  <si>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</si>
  <si>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</si>
  <si>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</si>
  <si>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</si>
  <si>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</si>
  <si>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</si>
  <si>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</si>
  <si>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</si>
  <si>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</si>
  <si>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</si>
  <si>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</si>
  <si>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</si>
  <si>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</si>
  <si>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</si>
  <si>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</si>
  <si>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</si>
  <si>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2.02.01.04</t>
  </si>
  <si>
    <t>Valstybės funkcijos</t>
  </si>
  <si>
    <t>10</t>
  </si>
  <si>
    <t>04</t>
  </si>
  <si>
    <t>01</t>
  </si>
  <si>
    <t>40</t>
  </si>
  <si>
    <t>Socialinei paramai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</si>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</sst>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4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241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43.5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83000</v>
      </c>
      <c r="J35" s="118">
        <f>SUM(J36+J47+J67+J88+J95+J115+J141+J160+J170)</f>
        <v>42000</v>
      </c>
      <c r="K35" s="119">
        <f>SUM(K36+K47+K67+K88+K95+K115+K141+K160+K170)</f>
        <v>42000</v>
      </c>
      <c r="L35" s="118">
        <f>SUM(L36+L47+L67+L88+L95+L115+L141+L160+L170)</f>
        <v>42000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83000</v>
      </c>
      <c r="J141" s="130">
        <f>SUM(J142+J147+J155)</f>
        <v>42000</v>
      </c>
      <c r="K141" s="119">
        <f>SUM(K142+K147+K155)</f>
        <v>42000</v>
      </c>
      <c r="L141" s="118">
        <f>SUM(L142+L147+L155)</f>
        <v>42000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83000</v>
      </c>
      <c r="J147" s="132">
        <f t="shared" si="14"/>
        <v>42000</v>
      </c>
      <c r="K147" s="120">
        <f t="shared" si="14"/>
        <v>42000</v>
      </c>
      <c r="L147" s="121">
        <f t="shared" si="14"/>
        <v>42000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83000</v>
      </c>
      <c r="J148" s="130">
        <f t="shared" si="14"/>
        <v>42000</v>
      </c>
      <c r="K148" s="119">
        <f t="shared" si="14"/>
        <v>42000</v>
      </c>
      <c r="L148" s="118">
        <f t="shared" si="14"/>
        <v>42000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83000</v>
      </c>
      <c r="J149" s="130">
        <f>SUM(J150:J151)</f>
        <v>42000</v>
      </c>
      <c r="K149" s="119">
        <f>SUM(K150:K151)</f>
        <v>42000</v>
      </c>
      <c r="L149" s="118">
        <f>SUM(L150:L151)</f>
        <v>42000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83000</v>
      </c>
      <c r="J150" s="123">
        <v>42000</v>
      </c>
      <c r="K150" s="123">
        <v>42000</v>
      </c>
      <c r="L150" s="123">
        <v>42000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83000</v>
      </c>
      <c r="J370" s="133">
        <f>SUM(J35+J186)</f>
        <v>42000</v>
      </c>
      <c r="K370" s="133">
        <f>SUM(K35+K186)</f>
        <v>42000</v>
      </c>
      <c r="L370" s="133">
        <f>SUM(L35+L186)</f>
        <v>42000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2024-07-03T11:43:54Z</dcterms:modified>
  <cp:category/>
</cp:coreProperties>
</file>