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3DD861A-73A3-43B4-9943-EA71A67B2E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J361" i="1" s="1"/>
  <c r="I362" i="1"/>
  <c r="I361" i="1" s="1"/>
  <c r="L361" i="1"/>
  <c r="K361" i="1"/>
  <c r="L359" i="1"/>
  <c r="L358" i="1" s="1"/>
  <c r="K359" i="1"/>
  <c r="J359" i="1"/>
  <c r="I359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K336" i="1" s="1"/>
  <c r="J351" i="1"/>
  <c r="J350" i="1" s="1"/>
  <c r="I351" i="1"/>
  <c r="I350" i="1" s="1"/>
  <c r="I336" i="1" s="1"/>
  <c r="L347" i="1"/>
  <c r="K347" i="1"/>
  <c r="J347" i="1"/>
  <c r="I347" i="1"/>
  <c r="L346" i="1"/>
  <c r="K346" i="1"/>
  <c r="J346" i="1"/>
  <c r="J336" i="1" s="1"/>
  <c r="I346" i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I338" i="1"/>
  <c r="K337" i="1"/>
  <c r="J337" i="1"/>
  <c r="I337" i="1"/>
  <c r="L333" i="1"/>
  <c r="K333" i="1"/>
  <c r="J333" i="1"/>
  <c r="J332" i="1" s="1"/>
  <c r="I333" i="1"/>
  <c r="I332" i="1" s="1"/>
  <c r="L332" i="1"/>
  <c r="K332" i="1"/>
  <c r="L330" i="1"/>
  <c r="L329" i="1" s="1"/>
  <c r="K330" i="1"/>
  <c r="J330" i="1"/>
  <c r="I330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K319" i="1"/>
  <c r="J319" i="1"/>
  <c r="I319" i="1"/>
  <c r="L318" i="1"/>
  <c r="K318" i="1"/>
  <c r="J318" i="1"/>
  <c r="I318" i="1"/>
  <c r="L315" i="1"/>
  <c r="K315" i="1"/>
  <c r="J315" i="1"/>
  <c r="J314" i="1" s="1"/>
  <c r="I315" i="1"/>
  <c r="I314" i="1" s="1"/>
  <c r="L314" i="1"/>
  <c r="K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J296" i="1" s="1"/>
  <c r="I297" i="1"/>
  <c r="I296" i="1" s="1"/>
  <c r="L296" i="1"/>
  <c r="K296" i="1"/>
  <c r="L294" i="1"/>
  <c r="L293" i="1" s="1"/>
  <c r="K294" i="1"/>
  <c r="J294" i="1"/>
  <c r="I294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K271" i="1" s="1"/>
  <c r="J286" i="1"/>
  <c r="J285" i="1" s="1"/>
  <c r="I286" i="1"/>
  <c r="I285" i="1" s="1"/>
  <c r="I271" i="1" s="1"/>
  <c r="L282" i="1"/>
  <c r="K282" i="1"/>
  <c r="J282" i="1"/>
  <c r="I282" i="1"/>
  <c r="L281" i="1"/>
  <c r="K281" i="1"/>
  <c r="J281" i="1"/>
  <c r="J271" i="1" s="1"/>
  <c r="I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J273" i="1"/>
  <c r="I273" i="1"/>
  <c r="K272" i="1"/>
  <c r="J272" i="1"/>
  <c r="I272" i="1"/>
  <c r="L268" i="1"/>
  <c r="K268" i="1"/>
  <c r="J268" i="1"/>
  <c r="J267" i="1" s="1"/>
  <c r="I268" i="1"/>
  <c r="I267" i="1" s="1"/>
  <c r="L267" i="1"/>
  <c r="K267" i="1"/>
  <c r="L265" i="1"/>
  <c r="L264" i="1" s="1"/>
  <c r="K265" i="1"/>
  <c r="J265" i="1"/>
  <c r="I265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K239" i="1" s="1"/>
  <c r="K238" i="1" s="1"/>
  <c r="J258" i="1"/>
  <c r="J257" i="1" s="1"/>
  <c r="I258" i="1"/>
  <c r="I257" i="1" s="1"/>
  <c r="L254" i="1"/>
  <c r="K254" i="1"/>
  <c r="J254" i="1"/>
  <c r="I254" i="1"/>
  <c r="L253" i="1"/>
  <c r="K253" i="1"/>
  <c r="J253" i="1"/>
  <c r="I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J239" i="1" s="1"/>
  <c r="J238" i="1" s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J209" i="1" s="1"/>
  <c r="I210" i="1"/>
  <c r="I209" i="1" s="1"/>
  <c r="L209" i="1"/>
  <c r="K209" i="1"/>
  <c r="L207" i="1"/>
  <c r="L206" i="1" s="1"/>
  <c r="K207" i="1"/>
  <c r="J207" i="1"/>
  <c r="I207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J188" i="1"/>
  <c r="J187" i="1" s="1"/>
  <c r="I188" i="1"/>
  <c r="I187" i="1" s="1"/>
  <c r="L187" i="1"/>
  <c r="K187" i="1"/>
  <c r="L180" i="1"/>
  <c r="K180" i="1"/>
  <c r="J180" i="1"/>
  <c r="J179" i="1" s="1"/>
  <c r="J173" i="1" s="1"/>
  <c r="I180" i="1"/>
  <c r="I179" i="1" s="1"/>
  <c r="I173" i="1" s="1"/>
  <c r="L179" i="1"/>
  <c r="K179" i="1"/>
  <c r="K173" i="1" s="1"/>
  <c r="L175" i="1"/>
  <c r="L174" i="1" s="1"/>
  <c r="L173" i="1" s="1"/>
  <c r="K175" i="1"/>
  <c r="J175" i="1"/>
  <c r="I175" i="1"/>
  <c r="K174" i="1"/>
  <c r="J174" i="1"/>
  <c r="I174" i="1"/>
  <c r="L171" i="1"/>
  <c r="K171" i="1"/>
  <c r="J171" i="1"/>
  <c r="J170" i="1" s="1"/>
  <c r="J169" i="1" s="1"/>
  <c r="I171" i="1"/>
  <c r="I170" i="1" s="1"/>
  <c r="I169" i="1" s="1"/>
  <c r="L170" i="1"/>
  <c r="L169" i="1" s="1"/>
  <c r="K170" i="1"/>
  <c r="K169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J154" i="1" s="1"/>
  <c r="J153" i="1" s="1"/>
  <c r="I155" i="1"/>
  <c r="I154" i="1" s="1"/>
  <c r="I153" i="1" s="1"/>
  <c r="L154" i="1"/>
  <c r="L153" i="1" s="1"/>
  <c r="K154" i="1"/>
  <c r="K153" i="1" s="1"/>
  <c r="L151" i="1"/>
  <c r="K151" i="1"/>
  <c r="J151" i="1"/>
  <c r="I151" i="1"/>
  <c r="L150" i="1"/>
  <c r="K150" i="1"/>
  <c r="J150" i="1"/>
  <c r="I150" i="1"/>
  <c r="L147" i="1"/>
  <c r="K147" i="1"/>
  <c r="J147" i="1"/>
  <c r="J146" i="1" s="1"/>
  <c r="J145" i="1" s="1"/>
  <c r="I147" i="1"/>
  <c r="I146" i="1" s="1"/>
  <c r="I145" i="1" s="1"/>
  <c r="L146" i="1"/>
  <c r="L145" i="1" s="1"/>
  <c r="K146" i="1"/>
  <c r="K145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I139" i="1" s="1"/>
  <c r="L137" i="1"/>
  <c r="L136" i="1" s="1"/>
  <c r="L135" i="1" s="1"/>
  <c r="K137" i="1"/>
  <c r="J137" i="1"/>
  <c r="I137" i="1"/>
  <c r="K136" i="1"/>
  <c r="J136" i="1"/>
  <c r="I136" i="1"/>
  <c r="K135" i="1"/>
  <c r="J135" i="1"/>
  <c r="I135" i="1"/>
  <c r="L133" i="1"/>
  <c r="K133" i="1"/>
  <c r="J133" i="1"/>
  <c r="J132" i="1" s="1"/>
  <c r="J131" i="1" s="1"/>
  <c r="I133" i="1"/>
  <c r="I132" i="1" s="1"/>
  <c r="I131" i="1" s="1"/>
  <c r="L132" i="1"/>
  <c r="L131" i="1" s="1"/>
  <c r="K132" i="1"/>
  <c r="K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J119" i="1" s="1"/>
  <c r="J113" i="1" s="1"/>
  <c r="I120" i="1"/>
  <c r="I119" i="1" s="1"/>
  <c r="I113" i="1" s="1"/>
  <c r="L119" i="1"/>
  <c r="K119" i="1"/>
  <c r="K113" i="1" s="1"/>
  <c r="L116" i="1"/>
  <c r="L115" i="1" s="1"/>
  <c r="L114" i="1" s="1"/>
  <c r="L113" i="1" s="1"/>
  <c r="K116" i="1"/>
  <c r="J116" i="1"/>
  <c r="I116" i="1"/>
  <c r="K115" i="1"/>
  <c r="J115" i="1"/>
  <c r="I115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J94" i="1" s="1"/>
  <c r="J93" i="1" s="1"/>
  <c r="I95" i="1"/>
  <c r="I94" i="1" s="1"/>
  <c r="I93" i="1" s="1"/>
  <c r="L94" i="1"/>
  <c r="K94" i="1"/>
  <c r="K93" i="1" s="1"/>
  <c r="L89" i="1"/>
  <c r="K89" i="1"/>
  <c r="J89" i="1"/>
  <c r="I89" i="1"/>
  <c r="L88" i="1"/>
  <c r="K88" i="1"/>
  <c r="J88" i="1"/>
  <c r="I88" i="1"/>
  <c r="L87" i="1"/>
  <c r="K87" i="1"/>
  <c r="J87" i="1"/>
  <c r="J86" i="1" s="1"/>
  <c r="I87" i="1"/>
  <c r="I86" i="1" s="1"/>
  <c r="L86" i="1"/>
  <c r="K86" i="1"/>
  <c r="L84" i="1"/>
  <c r="L83" i="1" s="1"/>
  <c r="L82" i="1" s="1"/>
  <c r="K84" i="1"/>
  <c r="J84" i="1"/>
  <c r="I84" i="1"/>
  <c r="K83" i="1"/>
  <c r="J83" i="1"/>
  <c r="I83" i="1"/>
  <c r="K82" i="1"/>
  <c r="J82" i="1"/>
  <c r="I82" i="1"/>
  <c r="L78" i="1"/>
  <c r="K78" i="1"/>
  <c r="J78" i="1"/>
  <c r="J77" i="1" s="1"/>
  <c r="I78" i="1"/>
  <c r="I77" i="1" s="1"/>
  <c r="L77" i="1"/>
  <c r="K77" i="1"/>
  <c r="L73" i="1"/>
  <c r="L72" i="1" s="1"/>
  <c r="L66" i="1" s="1"/>
  <c r="K73" i="1"/>
  <c r="J73" i="1"/>
  <c r="I73" i="1"/>
  <c r="K72" i="1"/>
  <c r="J72" i="1"/>
  <c r="I72" i="1"/>
  <c r="L68" i="1"/>
  <c r="K68" i="1"/>
  <c r="J68" i="1"/>
  <c r="I68" i="1"/>
  <c r="L67" i="1"/>
  <c r="K67" i="1"/>
  <c r="J67" i="1"/>
  <c r="I67" i="1"/>
  <c r="I66" i="1" s="1"/>
  <c r="I65" i="1" s="1"/>
  <c r="K66" i="1"/>
  <c r="K65" i="1" s="1"/>
  <c r="L49" i="1"/>
  <c r="K49" i="1"/>
  <c r="J49" i="1"/>
  <c r="I49" i="1"/>
  <c r="L48" i="1"/>
  <c r="K48" i="1"/>
  <c r="J48" i="1"/>
  <c r="I48" i="1"/>
  <c r="L47" i="1"/>
  <c r="K47" i="1"/>
  <c r="J47" i="1"/>
  <c r="J46" i="1" s="1"/>
  <c r="I47" i="1"/>
  <c r="I46" i="1" s="1"/>
  <c r="L46" i="1"/>
  <c r="K46" i="1"/>
  <c r="L44" i="1"/>
  <c r="L43" i="1" s="1"/>
  <c r="L42" i="1" s="1"/>
  <c r="K44" i="1"/>
  <c r="J44" i="1"/>
  <c r="I44" i="1"/>
  <c r="K43" i="1"/>
  <c r="J43" i="1"/>
  <c r="I43" i="1"/>
  <c r="K42" i="1"/>
  <c r="J42" i="1"/>
  <c r="I42" i="1"/>
  <c r="L40" i="1"/>
  <c r="K40" i="1"/>
  <c r="J40" i="1"/>
  <c r="I40" i="1"/>
  <c r="L38" i="1"/>
  <c r="L37" i="1" s="1"/>
  <c r="L36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J66" i="1" l="1"/>
  <c r="J65" i="1" s="1"/>
  <c r="K304" i="1"/>
  <c r="K303" i="1" s="1"/>
  <c r="I168" i="1"/>
  <c r="J139" i="1"/>
  <c r="J34" i="1" s="1"/>
  <c r="L304" i="1"/>
  <c r="L93" i="1"/>
  <c r="K186" i="1"/>
  <c r="K185" i="1" s="1"/>
  <c r="K184" i="1" s="1"/>
  <c r="I34" i="1"/>
  <c r="K168" i="1"/>
  <c r="L186" i="1"/>
  <c r="L185" i="1" s="1"/>
  <c r="L168" i="1"/>
  <c r="I186" i="1"/>
  <c r="I185" i="1" s="1"/>
  <c r="I304" i="1"/>
  <c r="I303" i="1" s="1"/>
  <c r="K34" i="1"/>
  <c r="K368" i="1" s="1"/>
  <c r="J186" i="1"/>
  <c r="J185" i="1" s="1"/>
  <c r="J304" i="1"/>
  <c r="J303" i="1" s="1"/>
  <c r="L336" i="1"/>
  <c r="L35" i="1"/>
  <c r="L34" i="1" s="1"/>
  <c r="J168" i="1"/>
  <c r="L65" i="1"/>
  <c r="L239" i="1"/>
  <c r="L238" i="1" s="1"/>
  <c r="K139" i="1"/>
  <c r="L139" i="1"/>
  <c r="I239" i="1"/>
  <c r="I238" i="1" s="1"/>
  <c r="J184" i="1" l="1"/>
  <c r="J368" i="1" s="1"/>
  <c r="I184" i="1"/>
  <c r="I368" i="1" s="1"/>
  <c r="L303" i="1"/>
  <c r="L184" i="1" s="1"/>
  <c r="L368" i="1" s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<sst xmlns="http://schemas.openxmlformats.org/spreadsheetml/2006/main" count="392" uniqueCount="241">
  <si>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</si>
  <si>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</si>
  <si>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</si>
  <si>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</si>
  <si>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</si>
  <si>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</si>
  <si>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</si>
  <si>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</si>
  <si>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</si>
  <si>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</si>
  <si>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</si>
  <si>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</si>
  <si>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</si>
  <si>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</si>
  <si>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</si>
  <si>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</si>
  <si>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</si>
  <si>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</si>
  <si>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</si>
  <si>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</si>
  <si>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</si>
  <si>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</si>
  <si>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</si>
  <si>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</si>
  <si>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</si>
  <si>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</si>
  <si>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</si>
  <si>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2.02.02.03</t>
  </si>
  <si>
    <t>Valstybės funkcijos</t>
  </si>
  <si>
    <t>09</t>
  </si>
  <si>
    <t>05</t>
  </si>
  <si>
    <t>01</t>
  </si>
  <si>
    <t>03</t>
  </si>
  <si>
    <t>Ūkio lėšos specialiųjų poreikių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</si>
  <si>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</si>
  <si>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</si>
  <si>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</si>
  <si>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</si>
  <si>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</si>
  <si>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</si>
  <si>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</si>
  <si>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</si>
  <si>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</si>
  <si>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</si>
  <si>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</si>
  <si>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</si>
  <si>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</si>
  <si>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</si>
  <si>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</si>
  <si>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</si>
  <si>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</si>
  <si>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</si>
  <si>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</si>
  <si>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</si>
  <si>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</si>
  <si>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</si>
  <si>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</si>
  <si>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</si>
  <si>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</si>
  <si>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</si>
  <si>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</si>
  <si>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</si>
  <si>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</si>
  <si>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</si>
  <si>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</si>
  <si>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</si>
  <si>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</si>
  <si>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</si>
  <si>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</si>
  <si>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</si>
  <si>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</si>
  <si>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</si>
  <si>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</si>
  <si>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</si>
  <si>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</si>
  <si>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</si>
  <si>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</si>
  <si>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</si>
  <si>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</si>
  <si>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</si>
  <si>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</si>
  <si>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</si>
  <si>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</si>
  <si>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</si>
  <si>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</si>
  <si>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</si>
  <si>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</si>
  <si>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</si>
  <si>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</si>
  <si>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</si>
  <si>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</si>
  <si>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</si>
  <si>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</si>
  <si>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</si>
  <si>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</si>
  <si>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</si>
  <si>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</si>
  <si>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</si>
  <si>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</si>
  <si>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</si>
  <si>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</si>
  <si>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</si>
  <si>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</si>
  <si>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</si>
  <si>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</si>
  <si>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</si>
  <si>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</si>
  <si>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</si>
  <si>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</si>
  <si>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</si>
  <si>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</si>
  <si>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</si>
  <si>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</si>
  <si>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</si>
  <si>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</si>
  <si>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</si>
  <si>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</si>
  <si>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</si>
  <si>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</si>
  <si>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</si>
  <si>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</si>
  <si>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</si>
  <si>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</si>
  <si>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</si>
  <si>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</si>
  <si>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</si>
  <si>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</si>
  <si>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</si>
  <si>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</si>
  <si>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</si>
  <si>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</si>
  <si>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</si>
  <si>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</si>
  <si>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</si>
  <si>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</si>
  <si>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</si>
  <si>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</si>
  <si>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</si>
  <si>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</si>
  <si>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</si>
  <si>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</si>
  <si>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</si>
  <si>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</si>
  <si>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</si>
  <si>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</si>
  <si>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</si>
  <si>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</si>
  <si>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</si>
  <si>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</si>
  <si>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</si>
  <si>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</si>
  <si>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</si>
  <si>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</si>
  <si>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</si>
  <si>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</si>
  <si>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</si>
  <si>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</si>
  <si>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</si>
  <si>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</si>
  <si>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</si>
  <si>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</si>
  <si>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</si>
  <si>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</si>
  <si>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</si>
  <si>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</si>
  <si>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</si>
  <si>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</si>
  <si>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</si>
  <si>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</si>
  <si>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</si>
  <si>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</si>
  <si>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</si>
  <si>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</si>
  <si>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</si>
  <si>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</si>
  <si>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</si>
  <si>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</si>
  <si>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</si>
  <si>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</si>
  <si>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</si>
  <si>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</si>
  <si>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</si>
  <si>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</si>
  <si>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</si>
  <si>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</si>
  <si>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</si>
  <si>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</si>
  <si>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</si>
  <si>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</si>
  <si>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</si>
  <si>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</si>
  <si>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</si>
  <si>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</si>
  <si>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</si>
  <si>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</si>
  <si>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</si>
  <si>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</si>
  <si>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</si>
  <si>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</si>
  <si>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</si>
  <si>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</si>
  <si>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</si>
  <si>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</si>
  <si>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</si>
  <si>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</si>
  <si>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</si>
  <si>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</si>
  <si>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</si>
  <si>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</si>
  <si>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</si>
  <si>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</si>
  <si>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</si>
  <si>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</si>
  <si>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</si>
  <si>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</si>
  <si>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</si>
  <si>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</si>
  <si>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</si>
  <si>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</si>
  <si>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</si>
  <si>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</si>
  <si>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</si>
  <si>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</si>
  <si>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</si>
  <si>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</si>
  <si>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</si>
  <si>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</si>
  <si>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</si>
  <si>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</si>
  <si>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</si>
  <si>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</si>
  <si>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</si>
  <si>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</si>
  <si>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</si>
  <si>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</si>
  <si>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</si>
  <si>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</si>
  <si>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</si>
  <si>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</si>
  <si>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</si>
  <si>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Nr.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</si>
</sst>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240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45600</v>
      </c>
      <c r="J34" s="109">
        <f>SUM(J35+J46+J65+J86+J93+J113+J139+J158+J168)</f>
        <v>22000</v>
      </c>
      <c r="K34" s="110">
        <f>SUM(K35+K46+K65+K86+K93+K113+K139+K158+K168)</f>
        <v>16871.78</v>
      </c>
      <c r="L34" s="109">
        <f>SUM(L35+L46+L65+L86+L93+L113+L139+L158+L168)</f>
        <v>16871.78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23600</v>
      </c>
      <c r="J35" s="109">
        <f>SUM(J36+J42)</f>
        <v>11700</v>
      </c>
      <c r="K35" s="111">
        <f>SUM(K36+K42)</f>
        <v>9610.4500000000007</v>
      </c>
      <c r="L35" s="112">
        <f>SUM(L36+L42)</f>
        <v>9610.4500000000007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23200</v>
      </c>
      <c r="J36" s="109">
        <f>SUM(J37)</f>
        <v>11500</v>
      </c>
      <c r="K36" s="110">
        <f>SUM(K37)</f>
        <v>9473.1</v>
      </c>
      <c r="L36" s="109">
        <f>SUM(L37)</f>
        <v>9473.1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23200</v>
      </c>
      <c r="J37" s="109">
        <f t="shared" ref="J37:L38" si="0">SUM(J38)</f>
        <v>11500</v>
      </c>
      <c r="K37" s="109">
        <f t="shared" si="0"/>
        <v>9473.1</v>
      </c>
      <c r="L37" s="109">
        <f t="shared" si="0"/>
        <v>9473.1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23200</v>
      </c>
      <c r="J38" s="110">
        <f t="shared" si="0"/>
        <v>11500</v>
      </c>
      <c r="K38" s="110">
        <f t="shared" si="0"/>
        <v>9473.1</v>
      </c>
      <c r="L38" s="110">
        <f t="shared" si="0"/>
        <v>9473.1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23200</v>
      </c>
      <c r="J39" s="114">
        <v>11500</v>
      </c>
      <c r="K39" s="114">
        <v>9473.1</v>
      </c>
      <c r="L39" s="114">
        <v>9473.1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400</v>
      </c>
      <c r="J42" s="109">
        <f t="shared" si="1"/>
        <v>200</v>
      </c>
      <c r="K42" s="110">
        <f t="shared" si="1"/>
        <v>137.35</v>
      </c>
      <c r="L42" s="109">
        <f t="shared" si="1"/>
        <v>137.35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400</v>
      </c>
      <c r="J43" s="109">
        <f t="shared" si="1"/>
        <v>200</v>
      </c>
      <c r="K43" s="109">
        <f t="shared" si="1"/>
        <v>137.35</v>
      </c>
      <c r="L43" s="109">
        <f t="shared" si="1"/>
        <v>137.35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400</v>
      </c>
      <c r="J44" s="109">
        <f t="shared" si="1"/>
        <v>200</v>
      </c>
      <c r="K44" s="109">
        <f t="shared" si="1"/>
        <v>137.35</v>
      </c>
      <c r="L44" s="109">
        <f t="shared" si="1"/>
        <v>137.35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400</v>
      </c>
      <c r="J45" s="114">
        <v>200</v>
      </c>
      <c r="K45" s="114">
        <v>137.35</v>
      </c>
      <c r="L45" s="114">
        <v>137.35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22000</v>
      </c>
      <c r="J46" s="117">
        <f t="shared" si="2"/>
        <v>10300</v>
      </c>
      <c r="K46" s="116">
        <f t="shared" si="2"/>
        <v>7261.33</v>
      </c>
      <c r="L46" s="116">
        <f t="shared" si="2"/>
        <v>7261.33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22000</v>
      </c>
      <c r="J47" s="110">
        <f t="shared" si="2"/>
        <v>10300</v>
      </c>
      <c r="K47" s="109">
        <f t="shared" si="2"/>
        <v>7261.33</v>
      </c>
      <c r="L47" s="110">
        <f t="shared" si="2"/>
        <v>7261.33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22000</v>
      </c>
      <c r="J48" s="110">
        <f t="shared" si="2"/>
        <v>10300</v>
      </c>
      <c r="K48" s="112">
        <f t="shared" si="2"/>
        <v>7261.33</v>
      </c>
      <c r="L48" s="112">
        <f t="shared" si="2"/>
        <v>7261.33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22000</v>
      </c>
      <c r="J49" s="118">
        <f>SUM(J50:J64)</f>
        <v>10300</v>
      </c>
      <c r="K49" s="119">
        <f>SUM(K50:K64)</f>
        <v>7261.33</v>
      </c>
      <c r="L49" s="119">
        <f>SUM(L50:L64)</f>
        <v>7261.33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16700</v>
      </c>
      <c r="J53" s="114">
        <v>8000</v>
      </c>
      <c r="K53" s="114">
        <v>5410.68</v>
      </c>
      <c r="L53" s="114">
        <v>5410.68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1500</v>
      </c>
      <c r="J58" s="114">
        <v>800</v>
      </c>
      <c r="K58" s="114">
        <v>481.55</v>
      </c>
      <c r="L58" s="114">
        <v>481.55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3800</v>
      </c>
      <c r="J64" s="114">
        <v>1500</v>
      </c>
      <c r="K64" s="114">
        <v>1369.1</v>
      </c>
      <c r="L64" s="114">
        <v>1369.1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45600</v>
      </c>
      <c r="J368" s="124">
        <f>SUM(J34+J184)</f>
        <v>22000</v>
      </c>
      <c r="K368" s="124">
        <f>SUM(K34+K184)</f>
        <v>16871.78</v>
      </c>
      <c r="L368" s="124">
        <f>SUM(L34+L184)</f>
        <v>16871.78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cp:lastPrinted>2023-07-11T07:31:45Z</cp:lastPrinted>
  <dcterms:created xsi:type="dcterms:W3CDTF">2022-03-30T11:04:35Z</dcterms:created>
  <dcterms:modified xsi:type="dcterms:W3CDTF">2023-07-11T07:31:50Z</dcterms:modified>
  <cp:category/>
</cp:coreProperties>
</file>