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9732A1EE-DEB9-4AFF-99AD-527427D022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J364" i="1"/>
  <c r="I364" i="1"/>
  <c r="L363" i="1"/>
  <c r="K363" i="1"/>
  <c r="J363" i="1"/>
  <c r="I363" i="1"/>
  <c r="L361" i="1"/>
  <c r="L360" i="1" s="1"/>
  <c r="K361" i="1"/>
  <c r="K360" i="1" s="1"/>
  <c r="J361" i="1"/>
  <c r="J360" i="1" s="1"/>
  <c r="I361" i="1"/>
  <c r="I360" i="1" s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J348" i="1" s="1"/>
  <c r="I349" i="1"/>
  <c r="L348" i="1"/>
  <c r="K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K329" i="1"/>
  <c r="J329" i="1"/>
  <c r="I329" i="1"/>
  <c r="L328" i="1"/>
  <c r="K328" i="1"/>
  <c r="J328" i="1"/>
  <c r="I328" i="1"/>
  <c r="L325" i="1"/>
  <c r="L324" i="1" s="1"/>
  <c r="K325" i="1"/>
  <c r="K324" i="1" s="1"/>
  <c r="J325" i="1"/>
  <c r="J324" i="1" s="1"/>
  <c r="I325" i="1"/>
  <c r="I324" i="1" s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K307" i="1"/>
  <c r="K306" i="1" s="1"/>
  <c r="J307" i="1"/>
  <c r="J306" i="1" s="1"/>
  <c r="I307" i="1"/>
  <c r="I306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8" i="1"/>
  <c r="L287" i="1" s="1"/>
  <c r="L273" i="1" s="1"/>
  <c r="K288" i="1"/>
  <c r="K287" i="1" s="1"/>
  <c r="J288" i="1"/>
  <c r="J287" i="1" s="1"/>
  <c r="I288" i="1"/>
  <c r="I287" i="1" s="1"/>
  <c r="L284" i="1"/>
  <c r="K284" i="1"/>
  <c r="J284" i="1"/>
  <c r="I284" i="1"/>
  <c r="L283" i="1"/>
  <c r="K283" i="1"/>
  <c r="J283" i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J264" i="1"/>
  <c r="I264" i="1"/>
  <c r="L263" i="1"/>
  <c r="K263" i="1"/>
  <c r="J263" i="1"/>
  <c r="I263" i="1"/>
  <c r="L260" i="1"/>
  <c r="L259" i="1" s="1"/>
  <c r="K260" i="1"/>
  <c r="K259" i="1" s="1"/>
  <c r="J260" i="1"/>
  <c r="J259" i="1" s="1"/>
  <c r="I260" i="1"/>
  <c r="I259" i="1" s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L231" i="1" s="1"/>
  <c r="L230" i="1" s="1"/>
  <c r="K232" i="1"/>
  <c r="K231" i="1" s="1"/>
  <c r="K230" i="1" s="1"/>
  <c r="J232" i="1"/>
  <c r="J231" i="1" s="1"/>
  <c r="J230" i="1" s="1"/>
  <c r="I232" i="1"/>
  <c r="I231" i="1" s="1"/>
  <c r="I230" i="1" s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K193" i="1"/>
  <c r="J193" i="1"/>
  <c r="I193" i="1"/>
  <c r="L192" i="1"/>
  <c r="K192" i="1"/>
  <c r="J192" i="1"/>
  <c r="I192" i="1"/>
  <c r="L190" i="1"/>
  <c r="L189" i="1" s="1"/>
  <c r="L188" i="1" s="1"/>
  <c r="L187" i="1" s="1"/>
  <c r="K190" i="1"/>
  <c r="K189" i="1" s="1"/>
  <c r="K188" i="1" s="1"/>
  <c r="J190" i="1"/>
  <c r="J189" i="1" s="1"/>
  <c r="I190" i="1"/>
  <c r="I189" i="1" s="1"/>
  <c r="L182" i="1"/>
  <c r="K182" i="1"/>
  <c r="K181" i="1" s="1"/>
  <c r="K175" i="1" s="1"/>
  <c r="J182" i="1"/>
  <c r="J181" i="1" s="1"/>
  <c r="J175" i="1" s="1"/>
  <c r="I182" i="1"/>
  <c r="I181" i="1" s="1"/>
  <c r="I175" i="1" s="1"/>
  <c r="L181" i="1"/>
  <c r="L177" i="1"/>
  <c r="K177" i="1"/>
  <c r="J177" i="1"/>
  <c r="I177" i="1"/>
  <c r="L176" i="1"/>
  <c r="K176" i="1"/>
  <c r="J176" i="1"/>
  <c r="I176" i="1"/>
  <c r="L175" i="1"/>
  <c r="L173" i="1"/>
  <c r="L172" i="1" s="1"/>
  <c r="L171" i="1" s="1"/>
  <c r="L170" i="1" s="1"/>
  <c r="K173" i="1"/>
  <c r="K172" i="1" s="1"/>
  <c r="K171" i="1" s="1"/>
  <c r="K170" i="1" s="1"/>
  <c r="J173" i="1"/>
  <c r="J172" i="1" s="1"/>
  <c r="J171" i="1" s="1"/>
  <c r="J170" i="1" s="1"/>
  <c r="I173" i="1"/>
  <c r="I172" i="1" s="1"/>
  <c r="I171" i="1" s="1"/>
  <c r="I170" i="1" s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J162" i="1" s="1"/>
  <c r="I163" i="1"/>
  <c r="L162" i="1"/>
  <c r="K162" i="1"/>
  <c r="I162" i="1"/>
  <c r="L157" i="1"/>
  <c r="K157" i="1"/>
  <c r="K156" i="1" s="1"/>
  <c r="K155" i="1" s="1"/>
  <c r="J157" i="1"/>
  <c r="J156" i="1" s="1"/>
  <c r="J155" i="1" s="1"/>
  <c r="I157" i="1"/>
  <c r="I156" i="1" s="1"/>
  <c r="I155" i="1" s="1"/>
  <c r="L156" i="1"/>
  <c r="L155" i="1"/>
  <c r="L153" i="1"/>
  <c r="K153" i="1"/>
  <c r="J153" i="1"/>
  <c r="I153" i="1"/>
  <c r="L152" i="1"/>
  <c r="K152" i="1"/>
  <c r="J152" i="1"/>
  <c r="I152" i="1"/>
  <c r="L149" i="1"/>
  <c r="K149" i="1"/>
  <c r="K148" i="1" s="1"/>
  <c r="K147" i="1" s="1"/>
  <c r="J149" i="1"/>
  <c r="J148" i="1" s="1"/>
  <c r="J147" i="1" s="1"/>
  <c r="I149" i="1"/>
  <c r="I148" i="1" s="1"/>
  <c r="I147" i="1" s="1"/>
  <c r="L148" i="1"/>
  <c r="L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L134" i="1" s="1"/>
  <c r="L133" i="1" s="1"/>
  <c r="K135" i="1"/>
  <c r="K134" i="1" s="1"/>
  <c r="K133" i="1" s="1"/>
  <c r="J135" i="1"/>
  <c r="J134" i="1" s="1"/>
  <c r="J133" i="1" s="1"/>
  <c r="I135" i="1"/>
  <c r="I134" i="1" s="1"/>
  <c r="I133" i="1" s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K79" i="1" s="1"/>
  <c r="J80" i="1"/>
  <c r="J79" i="1" s="1"/>
  <c r="I80" i="1"/>
  <c r="I79" i="1" s="1"/>
  <c r="L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L36" i="1"/>
  <c r="K36" i="1"/>
  <c r="I36" i="1"/>
  <c r="I188" i="1" l="1"/>
  <c r="I187" i="1" s="1"/>
  <c r="J188" i="1"/>
  <c r="J273" i="1"/>
  <c r="J218" i="1"/>
  <c r="K187" i="1"/>
  <c r="K273" i="1"/>
  <c r="J241" i="1"/>
  <c r="J240" i="1" s="1"/>
  <c r="K241" i="1"/>
  <c r="K240" i="1" s="1"/>
  <c r="I338" i="1"/>
  <c r="I305" i="1" s="1"/>
  <c r="K68" i="1"/>
  <c r="K67" i="1" s="1"/>
  <c r="L241" i="1"/>
  <c r="L240" i="1" s="1"/>
  <c r="L186" i="1" s="1"/>
  <c r="I241" i="1"/>
  <c r="I240" i="1" s="1"/>
  <c r="J338" i="1"/>
  <c r="J305" i="1" s="1"/>
  <c r="I35" i="1"/>
  <c r="K338" i="1"/>
  <c r="K35" i="1"/>
  <c r="K305" i="1"/>
  <c r="J115" i="1"/>
  <c r="K115" i="1"/>
  <c r="J161" i="1"/>
  <c r="J160" i="1" s="1"/>
  <c r="J35" i="1" s="1"/>
  <c r="I115" i="1"/>
  <c r="L115" i="1"/>
  <c r="L35" i="1" s="1"/>
  <c r="L338" i="1"/>
  <c r="L305" i="1" s="1"/>
  <c r="L370" i="1" l="1"/>
  <c r="K186" i="1"/>
  <c r="K370" i="1" s="1"/>
  <c r="J187" i="1"/>
  <c r="J186" i="1" s="1"/>
  <c r="J370" i="1" s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<sst xmlns="http://schemas.openxmlformats.org/spreadsheetml/2006/main" count="393" uniqueCount="241">
  <si>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</si>
  <si>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</si>
  <si>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</si>
  <si>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</si>
  <si>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birželio mėn. 30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</si>
  <si>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</si>
  <si>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</si>
  <si>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</si>
  <si>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BIRŽELIO MĖN. 30 D.</t>
  </si>
  <si>
    <t xml:space="preserve"> </t>
  </si>
  <si>
    <t>2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</si>
  <si>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</si>
  <si>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</si>
  <si>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</si>
  <si>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</si>
  <si>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</si>
  <si>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</si>
  <si>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</si>
  <si>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</si>
  <si>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</si>
  <si>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</si>
  <si>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</si>
  <si>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</si>
  <si>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</si>
  <si>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</si>
  <si>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</si>
  <si>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</si>
  <si>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</si>
  <si>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</si>
  <si>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</si>
  <si>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</si>
  <si>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</si>
  <si>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</si>
  <si>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</si>
  <si>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</si>
  <si>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</si>
  <si>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</si>
  <si>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</si>
  <si>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</si>
  <si>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</si>
  <si>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</si>
  <si>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</si>
  <si>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</si>
  <si>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</si>
  <si>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</si>
  <si>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</si>
  <si>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</si>
  <si>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</si>
  <si>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</si>
  <si>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</si>
  <si>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</si>
  <si>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</si>
  <si>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</si>
  <si>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</si>
  <si>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</si>
  <si>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</si>
  <si>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</si>
  <si>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</si>
  <si>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</si>
  <si>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</si>
  <si>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</si>
  <si>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</si>
  <si>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</si>
  <si>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</si>
  <si>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</si>
  <si>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</si>
  <si>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</si>
  <si>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</si>
  <si>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</si>
  <si>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</si>
  <si>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</si>
  <si>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</si>
  <si>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</si>
  <si>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</si>
  <si>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</si>
  <si>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</si>
  <si>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</si>
  <si>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</si>
  <si>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</si>
  <si>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</si>
  <si>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</si>
  <si>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</si>
  <si>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</si>
  <si>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</si>
  <si>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</si>
  <si>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</si>
  <si>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</si>
  <si>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</si>
  <si>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</si>
  <si>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</si>
  <si>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</si>
  <si>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</si>
  <si>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</si>
  <si>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</si>
  <si>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</si>
  <si>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</si>
  <si>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</si>
  <si>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</si>
  <si>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</si>
  <si>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</si>
  <si>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</si>
  <si>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</si>
  <si>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</si>
  <si>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</si>
  <si>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</si>
  <si>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</si>
  <si>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</si>
  <si>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</si>
  <si>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</si>
  <si>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</si>
  <si>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</si>
  <si>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</si>
  <si>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</si>
  <si>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</si>
  <si>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</si>
  <si>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</si>
  <si>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</si>
  <si>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</si>
  <si>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</si>
  <si>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</si>
  <si>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</si>
  <si>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</si>
  <si>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</si>
  <si>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</si>
  <si>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</si>
  <si>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</si>
  <si>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</si>
  <si>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</si>
  <si>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</si>
  <si>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</si>
  <si>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</si>
  <si>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</si>
  <si>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</si>
  <si>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</si>
  <si>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</si>
  <si>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</si>
  <si>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</si>
  <si>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</si>
  <si>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</si>
  <si>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</si>
  <si>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</si>
  <si>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</si>
  <si>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</si>
  <si>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</si>
  <si>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</si>
  <si>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</si>
  <si>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</si>
  <si>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</si>
  <si>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</si>
  <si>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</si>
  <si>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</si>
  <si>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</si>
  <si>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</si>
  <si>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</si>
  <si>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</si>
  <si>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</si>
  <si>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</si>
  <si>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</si>
  <si>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</si>
  <si>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</si>
  <si>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</si>
  <si>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</si>
  <si>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</si>
  <si>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</si>
  <si>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</si>
  <si>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</si>
  <si>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</si>
  <si>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</si>
  <si>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</si>
  <si>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</si>
  <si>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</si>
  <si>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</si>
  <si>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</si>
  <si>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</si>
  <si>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</si>
  <si>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</si>
  <si>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</si>
  <si>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</si>
  <si>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</si>
  <si>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</si>
  <si>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</si>
  <si>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</si>
  <si>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</si>
  <si>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</si>
  <si>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</si>
  <si>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</si>
  <si>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</si>
  <si>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</si>
  <si>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</si>
  <si>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</si>
  <si>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</si>
  <si>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</si>
  <si>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</si>
  <si>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</si>
  <si>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</si>
  <si>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</si>
  <si>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</si>
  <si>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</si>
  <si>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</si>
  <si>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</si>
  <si>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</si>
  <si>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</si>
  <si>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</si>
  <si>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</si>
  <si>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</si>
  <si>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</si>
  <si>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</si>
  <si>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</si>
  <si>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</si>
  <si>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</si>
  <si>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</si>
  <si>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</si>
  <si>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</si>
  <si>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</si>
  <si>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</si>
  <si>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</si>
  <si>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</si>
  <si>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</si>
  <si>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</si>
  <si>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</si>
  <si>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</si>
  <si>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</si>
  <si>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</si>
  <si>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</si>
  <si>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</si>
  <si>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</si>
  <si>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</si>
  <si>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</si>
  <si>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</si>
  <si>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</si>
  <si>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</si>
  <si>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</si>
  <si>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</si>
  <si>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</si>
  <si>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</si>
  <si>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</si>
  <si>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</si>
  <si>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</si>
  <si>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</si>
  <si>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</si>
  <si>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2024.07.05 Nr.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</si>
</sst>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I25" sqref="I2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21700</v>
      </c>
      <c r="J35" s="118">
        <f>SUM(J36+J47+J67+J88+J95+J115+J141+J160+J170)</f>
        <v>14500</v>
      </c>
      <c r="K35" s="119">
        <f>SUM(K36+K47+K67+K88+K95+K115+K141+K160+K170)</f>
        <v>8403</v>
      </c>
      <c r="L35" s="118">
        <f>SUM(L36+L47+L67+L88+L95+L115+L141+L160+L170)</f>
        <v>8403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8100</v>
      </c>
      <c r="J36" s="118">
        <f>SUM(J37+J43)</f>
        <v>5400</v>
      </c>
      <c r="K36" s="120">
        <f>SUM(K37+K43)</f>
        <v>5103.5899999999992</v>
      </c>
      <c r="L36" s="121">
        <f>SUM(L37+L43)</f>
        <v>5103.5899999999992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7900</v>
      </c>
      <c r="J37" s="118">
        <f>SUM(J38)</f>
        <v>5200</v>
      </c>
      <c r="K37" s="119">
        <f>SUM(K38)</f>
        <v>5028.6899999999996</v>
      </c>
      <c r="L37" s="118">
        <f>SUM(L38)</f>
        <v>5028.6899999999996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7900</v>
      </c>
      <c r="J38" s="118">
        <f t="shared" ref="J38:L39" si="0">SUM(J39)</f>
        <v>5200</v>
      </c>
      <c r="K38" s="118">
        <f t="shared" si="0"/>
        <v>5028.6899999999996</v>
      </c>
      <c r="L38" s="118">
        <f t="shared" si="0"/>
        <v>5028.6899999999996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7900</v>
      </c>
      <c r="J39" s="119">
        <f t="shared" si="0"/>
        <v>5200</v>
      </c>
      <c r="K39" s="119">
        <f t="shared" si="0"/>
        <v>5028.6899999999996</v>
      </c>
      <c r="L39" s="119">
        <f t="shared" si="0"/>
        <v>5028.6899999999996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7900</v>
      </c>
      <c r="J40" s="123">
        <v>5200</v>
      </c>
      <c r="K40" s="123">
        <v>5028.6899999999996</v>
      </c>
      <c r="L40" s="123">
        <v>5028.6899999999996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200</v>
      </c>
      <c r="K43" s="119">
        <f t="shared" si="1"/>
        <v>74.900000000000006</v>
      </c>
      <c r="L43" s="118">
        <f t="shared" si="1"/>
        <v>74.900000000000006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200</v>
      </c>
      <c r="K44" s="118">
        <f t="shared" si="1"/>
        <v>74.900000000000006</v>
      </c>
      <c r="L44" s="118">
        <f t="shared" si="1"/>
        <v>74.900000000000006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200</v>
      </c>
      <c r="K45" s="118">
        <f t="shared" si="1"/>
        <v>74.900000000000006</v>
      </c>
      <c r="L45" s="118">
        <f t="shared" si="1"/>
        <v>74.900000000000006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200</v>
      </c>
      <c r="K46" s="123">
        <v>74.900000000000006</v>
      </c>
      <c r="L46" s="123">
        <v>74.900000000000006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10000</v>
      </c>
      <c r="J47" s="126">
        <f t="shared" si="2"/>
        <v>5500</v>
      </c>
      <c r="K47" s="125">
        <f t="shared" si="2"/>
        <v>3299.41</v>
      </c>
      <c r="L47" s="125">
        <f t="shared" si="2"/>
        <v>3299.41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10000</v>
      </c>
      <c r="J48" s="119">
        <f t="shared" si="2"/>
        <v>5500</v>
      </c>
      <c r="K48" s="118">
        <f t="shared" si="2"/>
        <v>3299.41</v>
      </c>
      <c r="L48" s="119">
        <f t="shared" si="2"/>
        <v>3299.41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10000</v>
      </c>
      <c r="J49" s="119">
        <f t="shared" si="2"/>
        <v>5500</v>
      </c>
      <c r="K49" s="121">
        <f t="shared" si="2"/>
        <v>3299.41</v>
      </c>
      <c r="L49" s="121">
        <f t="shared" si="2"/>
        <v>3299.41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10000</v>
      </c>
      <c r="J50" s="127">
        <f>SUM(J51:J66)</f>
        <v>5500</v>
      </c>
      <c r="K50" s="128">
        <f>SUM(K51:K66)</f>
        <v>3299.41</v>
      </c>
      <c r="L50" s="128">
        <f>SUM(L51:L66)</f>
        <v>3299.41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3200</v>
      </c>
      <c r="J51" s="123">
        <v>1800</v>
      </c>
      <c r="K51" s="123">
        <v>1077.06</v>
      </c>
      <c r="L51" s="123">
        <v>1077.06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400</v>
      </c>
      <c r="J54" s="123">
        <v>200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400</v>
      </c>
      <c r="J59" s="123">
        <v>200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1200</v>
      </c>
      <c r="J62" s="123">
        <v>600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4800</v>
      </c>
      <c r="J66" s="123">
        <v>2700</v>
      </c>
      <c r="K66" s="123">
        <v>2222.35</v>
      </c>
      <c r="L66" s="123">
        <v>2222.35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3600</v>
      </c>
      <c r="J141" s="130">
        <f>SUM(J142+J147+J155)</f>
        <v>3600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3600</v>
      </c>
      <c r="J155" s="130">
        <f t="shared" si="15"/>
        <v>3600</v>
      </c>
      <c r="K155" s="119">
        <f t="shared" si="15"/>
        <v>0</v>
      </c>
      <c r="L155" s="118">
        <f t="shared" si="15"/>
        <v>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3600</v>
      </c>
      <c r="J156" s="136">
        <f t="shared" si="15"/>
        <v>3600</v>
      </c>
      <c r="K156" s="128">
        <f t="shared" si="15"/>
        <v>0</v>
      </c>
      <c r="L156" s="127">
        <f t="shared" si="15"/>
        <v>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3600</v>
      </c>
      <c r="J157" s="130">
        <f>SUM(J158:J159)</f>
        <v>3600</v>
      </c>
      <c r="K157" s="119">
        <f>SUM(K158:K159)</f>
        <v>0</v>
      </c>
      <c r="L157" s="118">
        <f>SUM(L158:L159)</f>
        <v>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3600</v>
      </c>
      <c r="J158" s="138">
        <v>3600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21700</v>
      </c>
      <c r="J370" s="133">
        <f>SUM(J35+J186)</f>
        <v>14500</v>
      </c>
      <c r="K370" s="133">
        <f>SUM(K35+K186)</f>
        <v>8403</v>
      </c>
      <c r="L370" s="133">
        <f>SUM(L35+L186)</f>
        <v>8403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2024-07-03T11:32:05Z</dcterms:modified>
  <cp:category/>
</cp:coreProperties>
</file>