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B0861FBB-36E7-41DB-B03C-8E6337BEF3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L350" i="1" s="1"/>
  <c r="K351" i="1"/>
  <c r="K350" i="1" s="1"/>
  <c r="K336" i="1" s="1"/>
  <c r="J351" i="1"/>
  <c r="J350" i="1" s="1"/>
  <c r="I351" i="1"/>
  <c r="I350" i="1" s="1"/>
  <c r="I336" i="1" s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L322" i="1" s="1"/>
  <c r="L304" i="1" s="1"/>
  <c r="K323" i="1"/>
  <c r="K322" i="1" s="1"/>
  <c r="J323" i="1"/>
  <c r="J322" i="1" s="1"/>
  <c r="J304" i="1" s="1"/>
  <c r="I323" i="1"/>
  <c r="I322" i="1" s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L285" i="1" s="1"/>
  <c r="L271" i="1" s="1"/>
  <c r="K286" i="1"/>
  <c r="K285" i="1" s="1"/>
  <c r="K271" i="1" s="1"/>
  <c r="J286" i="1"/>
  <c r="J285" i="1" s="1"/>
  <c r="J271" i="1" s="1"/>
  <c r="I286" i="1"/>
  <c r="I285" i="1" s="1"/>
  <c r="I271" i="1" s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L257" i="1" s="1"/>
  <c r="K258" i="1"/>
  <c r="K257" i="1" s="1"/>
  <c r="K239" i="1" s="1"/>
  <c r="J258" i="1"/>
  <c r="J257" i="1" s="1"/>
  <c r="I258" i="1"/>
  <c r="I257" i="1" s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I221" i="1"/>
  <c r="L220" i="1"/>
  <c r="K220" i="1"/>
  <c r="J220" i="1"/>
  <c r="I220" i="1"/>
  <c r="L218" i="1"/>
  <c r="L217" i="1" s="1"/>
  <c r="L216" i="1" s="1"/>
  <c r="K218" i="1"/>
  <c r="K217" i="1" s="1"/>
  <c r="K216" i="1" s="1"/>
  <c r="J218" i="1"/>
  <c r="J217" i="1" s="1"/>
  <c r="J216" i="1" s="1"/>
  <c r="I218" i="1"/>
  <c r="I217" i="1" s="1"/>
  <c r="I216" i="1" s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J195" i="1" s="1"/>
  <c r="I196" i="1"/>
  <c r="I195" i="1" s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0" i="1"/>
  <c r="K180" i="1"/>
  <c r="J180" i="1"/>
  <c r="I180" i="1"/>
  <c r="L179" i="1"/>
  <c r="L173" i="1" s="1"/>
  <c r="K179" i="1"/>
  <c r="K173" i="1" s="1"/>
  <c r="J179" i="1"/>
  <c r="J173" i="1" s="1"/>
  <c r="I179" i="1"/>
  <c r="I173" i="1" s="1"/>
  <c r="L175" i="1"/>
  <c r="K175" i="1"/>
  <c r="J175" i="1"/>
  <c r="I175" i="1"/>
  <c r="L174" i="1"/>
  <c r="K174" i="1"/>
  <c r="J174" i="1"/>
  <c r="I174" i="1"/>
  <c r="L171" i="1"/>
  <c r="K171" i="1"/>
  <c r="J171" i="1"/>
  <c r="I171" i="1"/>
  <c r="L170" i="1"/>
  <c r="L169" i="1" s="1"/>
  <c r="L168" i="1" s="1"/>
  <c r="K170" i="1"/>
  <c r="K169" i="1" s="1"/>
  <c r="K168" i="1" s="1"/>
  <c r="J170" i="1"/>
  <c r="J169" i="1" s="1"/>
  <c r="J168" i="1" s="1"/>
  <c r="I170" i="1"/>
  <c r="I169" i="1" s="1"/>
  <c r="I168" i="1" s="1"/>
  <c r="L166" i="1"/>
  <c r="K166" i="1"/>
  <c r="J166" i="1"/>
  <c r="I166" i="1"/>
  <c r="L165" i="1"/>
  <c r="K165" i="1"/>
  <c r="J165" i="1"/>
  <c r="I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I159" i="1" s="1"/>
  <c r="I158" i="1" s="1"/>
  <c r="L155" i="1"/>
  <c r="K155" i="1"/>
  <c r="J155" i="1"/>
  <c r="I155" i="1"/>
  <c r="L154" i="1"/>
  <c r="L153" i="1" s="1"/>
  <c r="K154" i="1"/>
  <c r="K153" i="1" s="1"/>
  <c r="J154" i="1"/>
  <c r="J153" i="1" s="1"/>
  <c r="I154" i="1"/>
  <c r="I153" i="1" s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L145" i="1" s="1"/>
  <c r="K146" i="1"/>
  <c r="K145" i="1" s="1"/>
  <c r="J146" i="1"/>
  <c r="J145" i="1" s="1"/>
  <c r="I146" i="1"/>
  <c r="I145" i="1" s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L131" i="1" s="1"/>
  <c r="K132" i="1"/>
  <c r="K131" i="1" s="1"/>
  <c r="J132" i="1"/>
  <c r="J131" i="1" s="1"/>
  <c r="I132" i="1"/>
  <c r="I131" i="1" s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K121" i="1"/>
  <c r="J121" i="1"/>
  <c r="I121" i="1"/>
  <c r="L120" i="1"/>
  <c r="K120" i="1"/>
  <c r="J120" i="1"/>
  <c r="I120" i="1"/>
  <c r="L119" i="1"/>
  <c r="L113" i="1" s="1"/>
  <c r="K119" i="1"/>
  <c r="K113" i="1" s="1"/>
  <c r="J119" i="1"/>
  <c r="J113" i="1" s="1"/>
  <c r="I119" i="1"/>
  <c r="I113" i="1" s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0" i="1"/>
  <c r="L109" i="1" s="1"/>
  <c r="L104" i="1" s="1"/>
  <c r="K110" i="1"/>
  <c r="K109" i="1" s="1"/>
  <c r="K104" i="1" s="1"/>
  <c r="J110" i="1"/>
  <c r="J109" i="1" s="1"/>
  <c r="J104" i="1" s="1"/>
  <c r="I110" i="1"/>
  <c r="I109" i="1" s="1"/>
  <c r="I104" i="1" s="1"/>
  <c r="L106" i="1"/>
  <c r="K106" i="1"/>
  <c r="J106" i="1"/>
  <c r="I106" i="1"/>
  <c r="L105" i="1"/>
  <c r="K105" i="1"/>
  <c r="J105" i="1"/>
  <c r="I105" i="1"/>
  <c r="L101" i="1"/>
  <c r="L100" i="1" s="1"/>
  <c r="L99" i="1" s="1"/>
  <c r="K101" i="1"/>
  <c r="K100" i="1" s="1"/>
  <c r="K99" i="1" s="1"/>
  <c r="J101" i="1"/>
  <c r="J100" i="1" s="1"/>
  <c r="J99" i="1" s="1"/>
  <c r="I101" i="1"/>
  <c r="I100" i="1" s="1"/>
  <c r="I99" i="1" s="1"/>
  <c r="L96" i="1"/>
  <c r="K96" i="1"/>
  <c r="J96" i="1"/>
  <c r="I96" i="1"/>
  <c r="L95" i="1"/>
  <c r="K95" i="1"/>
  <c r="J95" i="1"/>
  <c r="I95" i="1"/>
  <c r="L94" i="1"/>
  <c r="L93" i="1" s="1"/>
  <c r="K94" i="1"/>
  <c r="K93" i="1" s="1"/>
  <c r="J94" i="1"/>
  <c r="J93" i="1" s="1"/>
  <c r="I94" i="1"/>
  <c r="I93" i="1" s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L66" i="1" s="1"/>
  <c r="L65" i="1" s="1"/>
  <c r="K77" i="1"/>
  <c r="K66" i="1" s="1"/>
  <c r="K65" i="1" s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J66" i="1"/>
  <c r="J65" i="1" s="1"/>
  <c r="I66" i="1"/>
  <c r="I65" i="1" s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L37" i="1" s="1"/>
  <c r="L36" i="1" s="1"/>
  <c r="L35" i="1" s="1"/>
  <c r="K38" i="1"/>
  <c r="K37" i="1" s="1"/>
  <c r="K36" i="1" s="1"/>
  <c r="K35" i="1" s="1"/>
  <c r="J38" i="1"/>
  <c r="J37" i="1" s="1"/>
  <c r="J36" i="1" s="1"/>
  <c r="J35" i="1" s="1"/>
  <c r="I38" i="1"/>
  <c r="I37" i="1" s="1"/>
  <c r="I36" i="1" s="1"/>
  <c r="I35" i="1" s="1"/>
  <c r="I186" i="1" l="1"/>
  <c r="I185" i="1" s="1"/>
  <c r="I184" i="1" s="1"/>
  <c r="J139" i="1"/>
  <c r="J186" i="1"/>
  <c r="J185" i="1" s="1"/>
  <c r="K186" i="1"/>
  <c r="K185" i="1" s="1"/>
  <c r="J34" i="1"/>
  <c r="L303" i="1"/>
  <c r="I239" i="1"/>
  <c r="I238" i="1" s="1"/>
  <c r="I304" i="1"/>
  <c r="I303" i="1" s="1"/>
  <c r="J239" i="1"/>
  <c r="J238" i="1" s="1"/>
  <c r="J336" i="1"/>
  <c r="K304" i="1"/>
  <c r="K303" i="1" s="1"/>
  <c r="I139" i="1"/>
  <c r="I34" i="1" s="1"/>
  <c r="I368" i="1" s="1"/>
  <c r="K139" i="1"/>
  <c r="L139" i="1"/>
  <c r="L34" i="1" s="1"/>
  <c r="L186" i="1"/>
  <c r="L185" i="1" s="1"/>
  <c r="J303" i="1"/>
  <c r="K238" i="1"/>
  <c r="K34" i="1"/>
  <c r="L239" i="1"/>
  <c r="L238" i="1" s="1"/>
  <c r="L336" i="1"/>
  <c r="L184" i="1" l="1"/>
  <c r="L368" i="1" s="1"/>
  <c r="K184" i="1"/>
  <c r="K368" i="1" s="1"/>
  <c r="J184" i="1"/>
  <c r="J368" i="1" s="1"/>
</calcChain>
</file>

<file path=xl/sharedStrings.xml><?xml version="1.0" encoding="utf-8"?>
<sst xmlns="http://schemas.openxmlformats.org/spreadsheetml/2006/main" count="392" uniqueCount="241">
  <si>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</si>
  <si>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</si>
  <si>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</si>
  <si>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</si>
  <si>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</si>
  <si>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</si>
  <si>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birželio mėn. 30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</si>
  <si>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</si>
  <si>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</si>
  <si>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</si>
  <si>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</si>
  <si>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</si>
  <si>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</si>
  <si>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</si>
  <si>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</si>
  <si>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</si>
  <si>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</si>
  <si>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</si>
  <si>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</si>
  <si>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</si>
  <si>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</si>
  <si>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</si>
  <si>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</si>
  <si>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</si>
  <si>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</si>
  <si>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</si>
  <si>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</si>
  <si>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2.02.02.01</t>
  </si>
  <si>
    <t>Valstybės funkcijos</t>
  </si>
  <si>
    <t>09</t>
  </si>
  <si>
    <t>05</t>
  </si>
  <si>
    <t>01</t>
  </si>
  <si>
    <t>03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</si>
  <si>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</si>
  <si>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</si>
  <si>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</si>
  <si>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</si>
  <si>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</si>
  <si>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</si>
  <si>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</si>
  <si>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</si>
  <si>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</si>
  <si>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</si>
  <si>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</si>
  <si>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</si>
  <si>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</si>
  <si>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</si>
  <si>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</si>
  <si>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</si>
  <si>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</si>
  <si>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</si>
  <si>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</si>
  <si>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</si>
  <si>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</si>
  <si>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</si>
  <si>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</si>
  <si>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</si>
  <si>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</si>
  <si>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</si>
  <si>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</si>
  <si>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</si>
  <si>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</si>
  <si>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</si>
  <si>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</si>
  <si>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</si>
  <si>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</si>
  <si>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</si>
  <si>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</si>
  <si>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</si>
  <si>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</si>
  <si>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</si>
  <si>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</si>
  <si>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</si>
  <si>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</si>
  <si>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</si>
  <si>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</si>
  <si>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</si>
  <si>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</si>
  <si>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</si>
  <si>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</si>
  <si>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</si>
  <si>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</si>
  <si>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</si>
  <si>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</si>
  <si>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</si>
  <si>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</si>
  <si>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</si>
  <si>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</si>
  <si>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</si>
  <si>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</si>
  <si>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</si>
  <si>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</si>
  <si>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</si>
  <si>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</si>
  <si>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</si>
  <si>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</si>
  <si>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</si>
  <si>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</si>
  <si>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</si>
  <si>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</si>
  <si>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</si>
  <si>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</si>
  <si>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</si>
  <si>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</si>
  <si>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</si>
  <si>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</si>
  <si>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</si>
  <si>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</si>
  <si>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</si>
  <si>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</si>
  <si>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</si>
  <si>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</si>
  <si>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</si>
  <si>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</si>
  <si>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</si>
  <si>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</si>
  <si>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</si>
  <si>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</si>
  <si>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</si>
  <si>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</si>
  <si>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</si>
  <si>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</si>
  <si>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</si>
  <si>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</si>
  <si>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</si>
  <si>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</si>
  <si>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</si>
  <si>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</si>
  <si>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</si>
  <si>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</si>
  <si>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</si>
  <si>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</si>
  <si>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</si>
  <si>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</si>
  <si>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</si>
  <si>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</si>
  <si>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</si>
  <si>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</si>
  <si>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</si>
  <si>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</si>
  <si>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</si>
  <si>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</si>
  <si>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</si>
  <si>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</si>
  <si>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</si>
  <si>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</si>
  <si>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</si>
  <si>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</si>
  <si>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</si>
  <si>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</si>
  <si>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</si>
  <si>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</si>
  <si>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</si>
  <si>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</si>
  <si>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</si>
  <si>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</si>
  <si>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</si>
  <si>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</si>
  <si>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</si>
  <si>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</si>
  <si>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</si>
  <si>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</si>
  <si>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</si>
  <si>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</si>
  <si>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</si>
  <si>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</si>
  <si>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</si>
  <si>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</si>
  <si>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</si>
  <si>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</si>
  <si>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</si>
  <si>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</si>
  <si>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</si>
  <si>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</si>
  <si>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</si>
  <si>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</si>
  <si>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</si>
  <si>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</si>
  <si>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</si>
  <si>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</si>
  <si>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</si>
  <si>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</si>
  <si>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</si>
  <si>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</si>
  <si>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</si>
  <si>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</si>
  <si>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</si>
  <si>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</si>
  <si>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</si>
  <si>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</si>
  <si>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</si>
  <si>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</si>
  <si>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</si>
  <si>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</si>
  <si>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</si>
  <si>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</si>
  <si>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</si>
  <si>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</si>
  <si>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</si>
  <si>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</si>
  <si>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</si>
  <si>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</si>
  <si>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</si>
  <si>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</si>
  <si>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</si>
  <si>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</si>
  <si>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</si>
  <si>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</si>
  <si>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</si>
  <si>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</si>
  <si>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</si>
  <si>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</si>
  <si>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</si>
  <si>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</si>
  <si>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</si>
  <si>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</si>
  <si>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</si>
  <si>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</si>
  <si>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</si>
  <si>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</si>
  <si>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</si>
  <si>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</si>
  <si>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</si>
  <si>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</si>
  <si>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</si>
  <si>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</si>
  <si>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</si>
  <si>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</si>
  <si>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</si>
  <si>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</si>
  <si>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</si>
  <si>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</si>
  <si>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</si>
  <si>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</si>
  <si>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</si>
  <si>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</si>
  <si>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</si>
  <si>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</si>
  <si>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</si>
  <si>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</si>
  <si>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2023.07.12 Nr.21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</si>
</sst>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240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32</v>
      </c>
      <c r="M29" s="28"/>
    </row>
    <row r="30" spans="1:13">
      <c r="A30" s="144" t="s">
        <v>33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252800</v>
      </c>
      <c r="J34" s="109">
        <f>SUM(J35+J46+J65+J86+J93+J113+J139+J158+J168)</f>
        <v>167900</v>
      </c>
      <c r="K34" s="110">
        <f>SUM(K35+K46+K65+K86+K93+K113+K139+K158+K168)</f>
        <v>116742.17000000001</v>
      </c>
      <c r="L34" s="109">
        <f>SUM(L35+L46+L65+L86+L93+L113+L139+L158+L168)</f>
        <v>116742.17000000001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251000</v>
      </c>
      <c r="J35" s="109">
        <f>SUM(J36+J42)</f>
        <v>166700</v>
      </c>
      <c r="K35" s="111">
        <f>SUM(K36+K42)</f>
        <v>116392.57</v>
      </c>
      <c r="L35" s="112">
        <f>SUM(L36+L42)</f>
        <v>116392.57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247400</v>
      </c>
      <c r="J36" s="109">
        <f>SUM(J37)</f>
        <v>164300</v>
      </c>
      <c r="K36" s="110">
        <f>SUM(K37)</f>
        <v>115213.61</v>
      </c>
      <c r="L36" s="109">
        <f>SUM(L37)</f>
        <v>115213.61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247400</v>
      </c>
      <c r="J37" s="109">
        <f t="shared" ref="J37:L38" si="0">SUM(J38)</f>
        <v>164300</v>
      </c>
      <c r="K37" s="109">
        <f t="shared" si="0"/>
        <v>115213.61</v>
      </c>
      <c r="L37" s="109">
        <f t="shared" si="0"/>
        <v>115213.61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247400</v>
      </c>
      <c r="J38" s="110">
        <f t="shared" si="0"/>
        <v>164300</v>
      </c>
      <c r="K38" s="110">
        <f t="shared" si="0"/>
        <v>115213.61</v>
      </c>
      <c r="L38" s="110">
        <f t="shared" si="0"/>
        <v>115213.61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247400</v>
      </c>
      <c r="J39" s="114">
        <v>164300</v>
      </c>
      <c r="K39" s="114">
        <v>115213.61</v>
      </c>
      <c r="L39" s="114">
        <v>115213.61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3600</v>
      </c>
      <c r="J42" s="109">
        <f t="shared" si="1"/>
        <v>2400</v>
      </c>
      <c r="K42" s="110">
        <f t="shared" si="1"/>
        <v>1178.96</v>
      </c>
      <c r="L42" s="109">
        <f t="shared" si="1"/>
        <v>1178.96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3600</v>
      </c>
      <c r="J43" s="109">
        <f t="shared" si="1"/>
        <v>2400</v>
      </c>
      <c r="K43" s="109">
        <f t="shared" si="1"/>
        <v>1178.96</v>
      </c>
      <c r="L43" s="109">
        <f t="shared" si="1"/>
        <v>1178.96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3600</v>
      </c>
      <c r="J44" s="109">
        <f t="shared" si="1"/>
        <v>2400</v>
      </c>
      <c r="K44" s="109">
        <f t="shared" si="1"/>
        <v>1178.96</v>
      </c>
      <c r="L44" s="109">
        <f t="shared" si="1"/>
        <v>1178.96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3600</v>
      </c>
      <c r="J45" s="114">
        <v>2400</v>
      </c>
      <c r="K45" s="114">
        <v>1178.96</v>
      </c>
      <c r="L45" s="114">
        <v>1178.96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1800</v>
      </c>
      <c r="J46" s="117">
        <f t="shared" si="2"/>
        <v>1200</v>
      </c>
      <c r="K46" s="116">
        <f t="shared" si="2"/>
        <v>349.6</v>
      </c>
      <c r="L46" s="116">
        <f t="shared" si="2"/>
        <v>349.6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1800</v>
      </c>
      <c r="J47" s="110">
        <f t="shared" si="2"/>
        <v>1200</v>
      </c>
      <c r="K47" s="109">
        <f t="shared" si="2"/>
        <v>349.6</v>
      </c>
      <c r="L47" s="110">
        <f t="shared" si="2"/>
        <v>349.6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1800</v>
      </c>
      <c r="J48" s="110">
        <f t="shared" si="2"/>
        <v>1200</v>
      </c>
      <c r="K48" s="112">
        <f t="shared" si="2"/>
        <v>349.6</v>
      </c>
      <c r="L48" s="112">
        <f t="shared" si="2"/>
        <v>349.6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1800</v>
      </c>
      <c r="J49" s="118">
        <f>SUM(J50:J64)</f>
        <v>1200</v>
      </c>
      <c r="K49" s="119">
        <f>SUM(K50:K64)</f>
        <v>349.6</v>
      </c>
      <c r="L49" s="119">
        <f>SUM(L50:L64)</f>
        <v>349.6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200</v>
      </c>
      <c r="J53" s="114">
        <v>200</v>
      </c>
      <c r="K53" s="114">
        <v>12.99</v>
      </c>
      <c r="L53" s="114">
        <v>12.99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300</v>
      </c>
      <c r="J59" s="114">
        <v>200</v>
      </c>
      <c r="K59" s="114">
        <v>100</v>
      </c>
      <c r="L59" s="114">
        <v>100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500</v>
      </c>
      <c r="J62" s="114">
        <v>300</v>
      </c>
      <c r="K62" s="114">
        <v>36</v>
      </c>
      <c r="L62" s="114">
        <v>36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800</v>
      </c>
      <c r="J64" s="114">
        <v>500</v>
      </c>
      <c r="K64" s="114">
        <v>200.61</v>
      </c>
      <c r="L64" s="114">
        <v>200.61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252800</v>
      </c>
      <c r="J368" s="124">
        <f>SUM(J34+J184)</f>
        <v>167900</v>
      </c>
      <c r="K368" s="124">
        <f>SUM(K34+K184)</f>
        <v>116742.17000000001</v>
      </c>
      <c r="L368" s="124">
        <f>SUM(L34+L184)</f>
        <v>116742.17000000001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barmokykla@gmail.com</cp:lastModifiedBy>
  <dcterms:created xsi:type="dcterms:W3CDTF">2022-03-30T11:04:35Z</dcterms:created>
  <dcterms:modified xsi:type="dcterms:W3CDTF">2023-07-11T07:31:06Z</dcterms:modified>
  <cp:category/>
</cp:coreProperties>
</file>